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Opetus\S2018\Big data ja tiedonlouhinta\Esitykset\"/>
    </mc:Choice>
  </mc:AlternateContent>
  <bookViews>
    <workbookView xWindow="0" yWindow="0" windowWidth="19200" windowHeight="8265"/>
  </bookViews>
  <sheets>
    <sheet name="iris" sheetId="1" r:id="rId1"/>
  </sheets>
  <calcPr calcId="162913"/>
</workbook>
</file>

<file path=xl/calcChain.xml><?xml version="1.0" encoding="utf-8"?>
<calcChain xmlns="http://schemas.openxmlformats.org/spreadsheetml/2006/main">
  <c r="L3" i="1" l="1"/>
  <c r="L4" i="1"/>
  <c r="L5" i="1"/>
  <c r="L1" i="1"/>
  <c r="F9" i="1"/>
  <c r="G9" i="1"/>
  <c r="H9" i="1"/>
  <c r="I9" i="1"/>
  <c r="F10" i="1"/>
  <c r="G10" i="1"/>
  <c r="H10" i="1"/>
  <c r="I10" i="1"/>
  <c r="F11" i="1"/>
  <c r="G11" i="1"/>
  <c r="H11" i="1"/>
  <c r="I11" i="1"/>
  <c r="F12" i="1"/>
  <c r="G12" i="1"/>
  <c r="H12" i="1"/>
  <c r="I12" i="1"/>
  <c r="F13" i="1"/>
  <c r="G13" i="1"/>
  <c r="H13" i="1"/>
  <c r="I13" i="1"/>
  <c r="F14" i="1"/>
  <c r="G14" i="1"/>
  <c r="H14" i="1"/>
  <c r="I14" i="1"/>
  <c r="F15" i="1"/>
  <c r="G15" i="1"/>
  <c r="H15" i="1"/>
  <c r="I15" i="1"/>
  <c r="F16" i="1"/>
  <c r="G16" i="1"/>
  <c r="H16" i="1"/>
  <c r="I16" i="1"/>
  <c r="F17" i="1"/>
  <c r="G17" i="1"/>
  <c r="H17" i="1"/>
  <c r="I17" i="1"/>
  <c r="F18" i="1"/>
  <c r="G18" i="1"/>
  <c r="H18" i="1"/>
  <c r="I18" i="1"/>
  <c r="F19" i="1"/>
  <c r="G19" i="1"/>
  <c r="H19" i="1"/>
  <c r="I19" i="1"/>
  <c r="F20" i="1"/>
  <c r="G20" i="1"/>
  <c r="H20" i="1"/>
  <c r="I20" i="1"/>
  <c r="F21" i="1"/>
  <c r="G21" i="1"/>
  <c r="H21" i="1"/>
  <c r="I21" i="1"/>
  <c r="F22" i="1"/>
  <c r="G22" i="1"/>
  <c r="H22" i="1"/>
  <c r="I22" i="1"/>
  <c r="F23" i="1"/>
  <c r="G23" i="1"/>
  <c r="H23" i="1"/>
  <c r="I23" i="1"/>
  <c r="F24" i="1"/>
  <c r="G24" i="1"/>
  <c r="H24" i="1"/>
  <c r="I24" i="1"/>
  <c r="F25" i="1"/>
  <c r="G25" i="1"/>
  <c r="H25" i="1"/>
  <c r="I25" i="1"/>
  <c r="F26" i="1"/>
  <c r="G26" i="1"/>
  <c r="H26" i="1"/>
  <c r="I26" i="1"/>
  <c r="F27" i="1"/>
  <c r="G27" i="1"/>
  <c r="H27" i="1"/>
  <c r="I27" i="1"/>
  <c r="F28" i="1"/>
  <c r="G28" i="1"/>
  <c r="H28" i="1"/>
  <c r="I28" i="1"/>
  <c r="F29" i="1"/>
  <c r="G29" i="1"/>
  <c r="H29" i="1"/>
  <c r="I29" i="1"/>
  <c r="F30" i="1"/>
  <c r="G30" i="1"/>
  <c r="H30" i="1"/>
  <c r="I30" i="1"/>
  <c r="F31" i="1"/>
  <c r="G31" i="1"/>
  <c r="H31" i="1"/>
  <c r="I31" i="1"/>
  <c r="F32" i="1"/>
  <c r="G32" i="1"/>
  <c r="H32" i="1"/>
  <c r="I32" i="1"/>
  <c r="F33" i="1"/>
  <c r="G33" i="1"/>
  <c r="H33" i="1"/>
  <c r="I33" i="1"/>
  <c r="F34" i="1"/>
  <c r="G34" i="1"/>
  <c r="H34" i="1"/>
  <c r="I34" i="1"/>
  <c r="F35" i="1"/>
  <c r="G35" i="1"/>
  <c r="H35" i="1"/>
  <c r="I35" i="1"/>
  <c r="F36" i="1"/>
  <c r="G36" i="1"/>
  <c r="H36" i="1"/>
  <c r="I36" i="1"/>
  <c r="F37" i="1"/>
  <c r="G37" i="1"/>
  <c r="H37" i="1"/>
  <c r="I37" i="1"/>
  <c r="F38" i="1"/>
  <c r="G38" i="1"/>
  <c r="H38" i="1"/>
  <c r="I38" i="1"/>
  <c r="F39" i="1"/>
  <c r="G39" i="1"/>
  <c r="H39" i="1"/>
  <c r="I39" i="1"/>
  <c r="F40" i="1"/>
  <c r="G40" i="1"/>
  <c r="H40" i="1"/>
  <c r="I40" i="1"/>
  <c r="F41" i="1"/>
  <c r="G41" i="1"/>
  <c r="H41" i="1"/>
  <c r="I41" i="1"/>
  <c r="F42" i="1"/>
  <c r="G42" i="1"/>
  <c r="H42" i="1"/>
  <c r="I42" i="1"/>
  <c r="F43" i="1"/>
  <c r="G43" i="1"/>
  <c r="H43" i="1"/>
  <c r="I43" i="1"/>
  <c r="F44" i="1"/>
  <c r="G44" i="1"/>
  <c r="H44" i="1"/>
  <c r="I44" i="1"/>
  <c r="F45" i="1"/>
  <c r="G45" i="1"/>
  <c r="H45" i="1"/>
  <c r="I45" i="1"/>
  <c r="F46" i="1"/>
  <c r="G46" i="1"/>
  <c r="H46" i="1"/>
  <c r="I46" i="1"/>
  <c r="F47" i="1"/>
  <c r="G47" i="1"/>
  <c r="H47" i="1"/>
  <c r="I47" i="1"/>
  <c r="F48" i="1"/>
  <c r="G48" i="1"/>
  <c r="H48" i="1"/>
  <c r="I48" i="1"/>
  <c r="F49" i="1"/>
  <c r="G49" i="1"/>
  <c r="H49" i="1"/>
  <c r="I49" i="1"/>
  <c r="F50" i="1"/>
  <c r="G50" i="1"/>
  <c r="H50" i="1"/>
  <c r="I50" i="1"/>
  <c r="F51" i="1"/>
  <c r="G51" i="1"/>
  <c r="H51" i="1"/>
  <c r="I51" i="1"/>
  <c r="F52" i="1"/>
  <c r="G52" i="1"/>
  <c r="H52" i="1"/>
  <c r="I52" i="1"/>
  <c r="F53" i="1"/>
  <c r="G53" i="1"/>
  <c r="H53" i="1"/>
  <c r="I53" i="1"/>
  <c r="F54" i="1"/>
  <c r="G54" i="1"/>
  <c r="H54" i="1"/>
  <c r="I54" i="1"/>
  <c r="F55" i="1"/>
  <c r="G55" i="1"/>
  <c r="H55" i="1"/>
  <c r="I55" i="1"/>
  <c r="F56" i="1"/>
  <c r="G56" i="1"/>
  <c r="H56" i="1"/>
  <c r="I56" i="1"/>
  <c r="F57" i="1"/>
  <c r="G57" i="1"/>
  <c r="H57" i="1"/>
  <c r="I57" i="1"/>
  <c r="F58" i="1"/>
  <c r="G58" i="1"/>
  <c r="H58" i="1"/>
  <c r="I58" i="1"/>
  <c r="F59" i="1"/>
  <c r="G59" i="1"/>
  <c r="H59" i="1"/>
  <c r="I59" i="1"/>
  <c r="F60" i="1"/>
  <c r="G60" i="1"/>
  <c r="H60" i="1"/>
  <c r="I60" i="1"/>
  <c r="F61" i="1"/>
  <c r="G61" i="1"/>
  <c r="H61" i="1"/>
  <c r="I61" i="1"/>
  <c r="F62" i="1"/>
  <c r="G62" i="1"/>
  <c r="H62" i="1"/>
  <c r="I62" i="1"/>
  <c r="F63" i="1"/>
  <c r="G63" i="1"/>
  <c r="H63" i="1"/>
  <c r="I63" i="1"/>
  <c r="F64" i="1"/>
  <c r="G64" i="1"/>
  <c r="H64" i="1"/>
  <c r="I64" i="1"/>
  <c r="F65" i="1"/>
  <c r="G65" i="1"/>
  <c r="H65" i="1"/>
  <c r="I65" i="1"/>
  <c r="F66" i="1"/>
  <c r="G66" i="1"/>
  <c r="H66" i="1"/>
  <c r="I66" i="1"/>
  <c r="F67" i="1"/>
  <c r="G67" i="1"/>
  <c r="H67" i="1"/>
  <c r="I67" i="1"/>
  <c r="F68" i="1"/>
  <c r="G68" i="1"/>
  <c r="H68" i="1"/>
  <c r="I68" i="1"/>
  <c r="F69" i="1"/>
  <c r="G69" i="1"/>
  <c r="H69" i="1"/>
  <c r="I69" i="1"/>
  <c r="F70" i="1"/>
  <c r="G70" i="1"/>
  <c r="H70" i="1"/>
  <c r="I70" i="1"/>
  <c r="F71" i="1"/>
  <c r="G71" i="1"/>
  <c r="H71" i="1"/>
  <c r="I71" i="1"/>
  <c r="F72" i="1"/>
  <c r="G72" i="1"/>
  <c r="H72" i="1"/>
  <c r="I72" i="1"/>
  <c r="F73" i="1"/>
  <c r="G73" i="1"/>
  <c r="H73" i="1"/>
  <c r="I73" i="1"/>
  <c r="F74" i="1"/>
  <c r="G74" i="1"/>
  <c r="H74" i="1"/>
  <c r="I74" i="1"/>
  <c r="F75" i="1"/>
  <c r="G75" i="1"/>
  <c r="H75" i="1"/>
  <c r="I75" i="1"/>
  <c r="F76" i="1"/>
  <c r="G76" i="1"/>
  <c r="H76" i="1"/>
  <c r="I76" i="1"/>
  <c r="F77" i="1"/>
  <c r="G77" i="1"/>
  <c r="H77" i="1"/>
  <c r="I77" i="1"/>
  <c r="F78" i="1"/>
  <c r="G78" i="1"/>
  <c r="H78" i="1"/>
  <c r="I78" i="1"/>
  <c r="F79" i="1"/>
  <c r="G79" i="1"/>
  <c r="H79" i="1"/>
  <c r="I79" i="1"/>
  <c r="F80" i="1"/>
  <c r="G80" i="1"/>
  <c r="H80" i="1"/>
  <c r="I80" i="1"/>
  <c r="F81" i="1"/>
  <c r="G81" i="1"/>
  <c r="H81" i="1"/>
  <c r="I81" i="1"/>
  <c r="F82" i="1"/>
  <c r="G82" i="1"/>
  <c r="H82" i="1"/>
  <c r="I82" i="1"/>
  <c r="F83" i="1"/>
  <c r="G83" i="1"/>
  <c r="H83" i="1"/>
  <c r="I83" i="1"/>
  <c r="F84" i="1"/>
  <c r="G84" i="1"/>
  <c r="H84" i="1"/>
  <c r="I84" i="1"/>
  <c r="F85" i="1"/>
  <c r="G85" i="1"/>
  <c r="H85" i="1"/>
  <c r="I85" i="1"/>
  <c r="F86" i="1"/>
  <c r="G86" i="1"/>
  <c r="H86" i="1"/>
  <c r="I86" i="1"/>
  <c r="F87" i="1"/>
  <c r="G87" i="1"/>
  <c r="H87" i="1"/>
  <c r="I87" i="1"/>
  <c r="F88" i="1"/>
  <c r="G88" i="1"/>
  <c r="H88" i="1"/>
  <c r="I88" i="1"/>
  <c r="F89" i="1"/>
  <c r="G89" i="1"/>
  <c r="H89" i="1"/>
  <c r="I89" i="1"/>
  <c r="F90" i="1"/>
  <c r="G90" i="1"/>
  <c r="H90" i="1"/>
  <c r="I90" i="1"/>
  <c r="F91" i="1"/>
  <c r="G91" i="1"/>
  <c r="H91" i="1"/>
  <c r="I91" i="1"/>
  <c r="F92" i="1"/>
  <c r="G92" i="1"/>
  <c r="H92" i="1"/>
  <c r="I92" i="1"/>
  <c r="F93" i="1"/>
  <c r="G93" i="1"/>
  <c r="H93" i="1"/>
  <c r="I93" i="1"/>
  <c r="F94" i="1"/>
  <c r="G94" i="1"/>
  <c r="H94" i="1"/>
  <c r="I94" i="1"/>
  <c r="F95" i="1"/>
  <c r="G95" i="1"/>
  <c r="H95" i="1"/>
  <c r="I95" i="1"/>
  <c r="F96" i="1"/>
  <c r="G96" i="1"/>
  <c r="H96" i="1"/>
  <c r="I96" i="1"/>
  <c r="F97" i="1"/>
  <c r="G97" i="1"/>
  <c r="H97" i="1"/>
  <c r="I97" i="1"/>
  <c r="F98" i="1"/>
  <c r="G98" i="1"/>
  <c r="H98" i="1"/>
  <c r="I98" i="1"/>
  <c r="F99" i="1"/>
  <c r="G99" i="1"/>
  <c r="H99" i="1"/>
  <c r="I99" i="1"/>
  <c r="F100" i="1"/>
  <c r="G100" i="1"/>
  <c r="H100" i="1"/>
  <c r="I100" i="1"/>
  <c r="F101" i="1"/>
  <c r="G101" i="1"/>
  <c r="H101" i="1"/>
  <c r="I101" i="1"/>
  <c r="F102" i="1"/>
  <c r="G102" i="1"/>
  <c r="H102" i="1"/>
  <c r="I102" i="1"/>
  <c r="F103" i="1"/>
  <c r="G103" i="1"/>
  <c r="H103" i="1"/>
  <c r="I103" i="1"/>
  <c r="F104" i="1"/>
  <c r="G104" i="1"/>
  <c r="H104" i="1"/>
  <c r="I104" i="1"/>
  <c r="F105" i="1"/>
  <c r="G105" i="1"/>
  <c r="H105" i="1"/>
  <c r="I105" i="1"/>
  <c r="F106" i="1"/>
  <c r="G106" i="1"/>
  <c r="H106" i="1"/>
  <c r="I106" i="1"/>
  <c r="F107" i="1"/>
  <c r="G107" i="1"/>
  <c r="H107" i="1"/>
  <c r="I107" i="1"/>
  <c r="F108" i="1"/>
  <c r="G108" i="1"/>
  <c r="H108" i="1"/>
  <c r="I108" i="1"/>
  <c r="F109" i="1"/>
  <c r="G109" i="1"/>
  <c r="H109" i="1"/>
  <c r="I109" i="1"/>
  <c r="F110" i="1"/>
  <c r="G110" i="1"/>
  <c r="H110" i="1"/>
  <c r="I110" i="1"/>
  <c r="F111" i="1"/>
  <c r="G111" i="1"/>
  <c r="H111" i="1"/>
  <c r="I111" i="1"/>
  <c r="F112" i="1"/>
  <c r="G112" i="1"/>
  <c r="H112" i="1"/>
  <c r="I112" i="1"/>
  <c r="F113" i="1"/>
  <c r="G113" i="1"/>
  <c r="H113" i="1"/>
  <c r="I113" i="1"/>
  <c r="F114" i="1"/>
  <c r="G114" i="1"/>
  <c r="H114" i="1"/>
  <c r="I114" i="1"/>
  <c r="F115" i="1"/>
  <c r="G115" i="1"/>
  <c r="H115" i="1"/>
  <c r="I115" i="1"/>
  <c r="F116" i="1"/>
  <c r="G116" i="1"/>
  <c r="H116" i="1"/>
  <c r="I116" i="1"/>
  <c r="F117" i="1"/>
  <c r="G117" i="1"/>
  <c r="H117" i="1"/>
  <c r="I117" i="1"/>
  <c r="F118" i="1"/>
  <c r="G118" i="1"/>
  <c r="H118" i="1"/>
  <c r="I118" i="1"/>
  <c r="F119" i="1"/>
  <c r="G119" i="1"/>
  <c r="H119" i="1"/>
  <c r="I119" i="1"/>
  <c r="F120" i="1"/>
  <c r="G120" i="1"/>
  <c r="H120" i="1"/>
  <c r="I120" i="1"/>
  <c r="F121" i="1"/>
  <c r="G121" i="1"/>
  <c r="H121" i="1"/>
  <c r="I121" i="1"/>
  <c r="F122" i="1"/>
  <c r="G122" i="1"/>
  <c r="H122" i="1"/>
  <c r="I122" i="1"/>
  <c r="F123" i="1"/>
  <c r="G123" i="1"/>
  <c r="H123" i="1"/>
  <c r="I123" i="1"/>
  <c r="F124" i="1"/>
  <c r="G124" i="1"/>
  <c r="H124" i="1"/>
  <c r="I124" i="1"/>
  <c r="F125" i="1"/>
  <c r="G125" i="1"/>
  <c r="H125" i="1"/>
  <c r="I125" i="1"/>
  <c r="F126" i="1"/>
  <c r="G126" i="1"/>
  <c r="H126" i="1"/>
  <c r="I126" i="1"/>
  <c r="F127" i="1"/>
  <c r="G127" i="1"/>
  <c r="H127" i="1"/>
  <c r="I127" i="1"/>
  <c r="F128" i="1"/>
  <c r="G128" i="1"/>
  <c r="H128" i="1"/>
  <c r="I128" i="1"/>
  <c r="F129" i="1"/>
  <c r="G129" i="1"/>
  <c r="H129" i="1"/>
  <c r="I129" i="1"/>
  <c r="F130" i="1"/>
  <c r="G130" i="1"/>
  <c r="H130" i="1"/>
  <c r="I130" i="1"/>
  <c r="F131" i="1"/>
  <c r="G131" i="1"/>
  <c r="H131" i="1"/>
  <c r="I131" i="1"/>
  <c r="F132" i="1"/>
  <c r="G132" i="1"/>
  <c r="H132" i="1"/>
  <c r="I132" i="1"/>
  <c r="F133" i="1"/>
  <c r="G133" i="1"/>
  <c r="H133" i="1"/>
  <c r="I133" i="1"/>
  <c r="F134" i="1"/>
  <c r="G134" i="1"/>
  <c r="H134" i="1"/>
  <c r="I134" i="1"/>
  <c r="F135" i="1"/>
  <c r="G135" i="1"/>
  <c r="H135" i="1"/>
  <c r="I135" i="1"/>
  <c r="F136" i="1"/>
  <c r="G136" i="1"/>
  <c r="H136" i="1"/>
  <c r="I136" i="1"/>
  <c r="F137" i="1"/>
  <c r="G137" i="1"/>
  <c r="H137" i="1"/>
  <c r="I137" i="1"/>
  <c r="F138" i="1"/>
  <c r="G138" i="1"/>
  <c r="H138" i="1"/>
  <c r="I138" i="1"/>
  <c r="F139" i="1"/>
  <c r="G139" i="1"/>
  <c r="H139" i="1"/>
  <c r="I139" i="1"/>
  <c r="F140" i="1"/>
  <c r="G140" i="1"/>
  <c r="H140" i="1"/>
  <c r="I140" i="1"/>
  <c r="F141" i="1"/>
  <c r="G141" i="1"/>
  <c r="H141" i="1"/>
  <c r="I141" i="1"/>
  <c r="F142" i="1"/>
  <c r="G142" i="1"/>
  <c r="H142" i="1"/>
  <c r="I142" i="1"/>
  <c r="F143" i="1"/>
  <c r="G143" i="1"/>
  <c r="H143" i="1"/>
  <c r="I143" i="1"/>
  <c r="F144" i="1"/>
  <c r="G144" i="1"/>
  <c r="H144" i="1"/>
  <c r="I144" i="1"/>
  <c r="F145" i="1"/>
  <c r="G145" i="1"/>
  <c r="H145" i="1"/>
  <c r="I145" i="1"/>
  <c r="F146" i="1"/>
  <c r="G146" i="1"/>
  <c r="H146" i="1"/>
  <c r="I146" i="1"/>
  <c r="F147" i="1"/>
  <c r="G147" i="1"/>
  <c r="H147" i="1"/>
  <c r="I147" i="1"/>
  <c r="F148" i="1"/>
  <c r="G148" i="1"/>
  <c r="H148" i="1"/>
  <c r="I148" i="1"/>
  <c r="F149" i="1"/>
  <c r="G149" i="1"/>
  <c r="H149" i="1"/>
  <c r="I149" i="1"/>
  <c r="F150" i="1"/>
  <c r="G150" i="1"/>
  <c r="H150" i="1"/>
  <c r="I150" i="1"/>
  <c r="F151" i="1"/>
  <c r="G151" i="1"/>
  <c r="H151" i="1"/>
  <c r="I151" i="1"/>
  <c r="F152" i="1"/>
  <c r="G152" i="1"/>
  <c r="H152" i="1"/>
  <c r="I152" i="1"/>
  <c r="F153" i="1"/>
  <c r="G153" i="1"/>
  <c r="H153" i="1"/>
  <c r="I153" i="1"/>
  <c r="F154" i="1"/>
  <c r="G154" i="1"/>
  <c r="H154" i="1"/>
  <c r="I154" i="1"/>
  <c r="F155" i="1"/>
  <c r="G155" i="1"/>
  <c r="H155" i="1"/>
  <c r="I155" i="1"/>
  <c r="F156" i="1"/>
  <c r="G156" i="1"/>
  <c r="H156" i="1"/>
  <c r="I156" i="1"/>
  <c r="F157" i="1"/>
  <c r="G157" i="1"/>
  <c r="H157" i="1"/>
  <c r="I157" i="1"/>
  <c r="G8" i="1"/>
  <c r="H8" i="1"/>
  <c r="I8" i="1"/>
  <c r="F8" i="1"/>
  <c r="J108" i="1" l="1"/>
  <c r="J105" i="1"/>
  <c r="J101" i="1"/>
  <c r="J97" i="1"/>
  <c r="J96" i="1"/>
  <c r="J68" i="1"/>
  <c r="J65" i="1"/>
  <c r="J64" i="1"/>
  <c r="J16" i="1"/>
  <c r="J13" i="1"/>
  <c r="J92" i="1"/>
  <c r="J76" i="1"/>
  <c r="J74" i="1"/>
  <c r="J70" i="1"/>
  <c r="J48" i="1"/>
  <c r="J32" i="1"/>
  <c r="J88" i="1"/>
  <c r="J150" i="1"/>
  <c r="J144" i="1"/>
  <c r="J155" i="1"/>
  <c r="J151" i="1"/>
  <c r="J106" i="1"/>
  <c r="J102" i="1"/>
  <c r="J98" i="1"/>
  <c r="J56" i="1"/>
  <c r="J47" i="1"/>
  <c r="J46" i="1"/>
  <c r="J43" i="1"/>
  <c r="J42" i="1"/>
  <c r="J39" i="1"/>
  <c r="J38" i="1"/>
  <c r="J36" i="1"/>
  <c r="J154" i="1"/>
  <c r="J148" i="1"/>
  <c r="J107" i="1"/>
  <c r="J103" i="1"/>
  <c r="J99" i="1"/>
  <c r="J60" i="1"/>
  <c r="J15" i="1"/>
  <c r="J12" i="1"/>
  <c r="J104" i="1"/>
  <c r="J100" i="1"/>
  <c r="J8" i="1"/>
  <c r="J157" i="1"/>
  <c r="J153" i="1"/>
  <c r="J149" i="1"/>
  <c r="J112" i="1"/>
  <c r="J93" i="1"/>
  <c r="J75" i="1"/>
  <c r="J71" i="1"/>
  <c r="J44" i="1"/>
  <c r="J40" i="1"/>
  <c r="J28" i="1"/>
  <c r="J145" i="1"/>
  <c r="J140" i="1"/>
  <c r="J136" i="1"/>
  <c r="J132" i="1"/>
  <c r="J128" i="1"/>
  <c r="J124" i="1"/>
  <c r="J120" i="1"/>
  <c r="J116" i="1"/>
  <c r="J72" i="1"/>
  <c r="J45" i="1"/>
  <c r="J41" i="1"/>
  <c r="J37" i="1"/>
  <c r="J33" i="1"/>
  <c r="J73" i="1"/>
  <c r="J69" i="1"/>
  <c r="J146" i="1"/>
  <c r="J141" i="1"/>
  <c r="J137" i="1"/>
  <c r="J133" i="1"/>
  <c r="J129" i="1"/>
  <c r="J125" i="1"/>
  <c r="J121" i="1"/>
  <c r="J117" i="1"/>
  <c r="J113" i="1"/>
  <c r="J94" i="1"/>
  <c r="J89" i="1"/>
  <c r="J84" i="1"/>
  <c r="J80" i="1"/>
  <c r="J66" i="1"/>
  <c r="J61" i="1"/>
  <c r="J57" i="1"/>
  <c r="J52" i="1"/>
  <c r="J29" i="1"/>
  <c r="J24" i="1"/>
  <c r="J20" i="1"/>
  <c r="J10" i="1"/>
  <c r="J156" i="1"/>
  <c r="J152" i="1"/>
  <c r="J111" i="1"/>
  <c r="J87" i="1"/>
  <c r="J83" i="1"/>
  <c r="J79" i="1"/>
  <c r="J55" i="1"/>
  <c r="J54" i="1"/>
  <c r="J51" i="1"/>
  <c r="J50" i="1"/>
  <c r="J147" i="1"/>
  <c r="J142" i="1"/>
  <c r="J138" i="1"/>
  <c r="J134" i="1"/>
  <c r="J130" i="1"/>
  <c r="J126" i="1"/>
  <c r="J122" i="1"/>
  <c r="J118" i="1"/>
  <c r="J114" i="1"/>
  <c r="J109" i="1"/>
  <c r="J95" i="1"/>
  <c r="J90" i="1"/>
  <c r="J85" i="1"/>
  <c r="J81" i="1"/>
  <c r="J77" i="1"/>
  <c r="J67" i="1"/>
  <c r="J62" i="1"/>
  <c r="J53" i="1"/>
  <c r="J49" i="1"/>
  <c r="J35" i="1"/>
  <c r="J34" i="1"/>
  <c r="J25" i="1"/>
  <c r="J21" i="1"/>
  <c r="J17" i="1"/>
  <c r="J11" i="1"/>
  <c r="J143" i="1"/>
  <c r="J139" i="1"/>
  <c r="J135" i="1"/>
  <c r="J131" i="1"/>
  <c r="J127" i="1"/>
  <c r="J123" i="1"/>
  <c r="J119" i="1"/>
  <c r="J115" i="1"/>
  <c r="J110" i="1"/>
  <c r="J91" i="1"/>
  <c r="J86" i="1"/>
  <c r="J82" i="1"/>
  <c r="J78" i="1"/>
  <c r="J63" i="1"/>
  <c r="J59" i="1"/>
  <c r="J58" i="1"/>
  <c r="J31" i="1"/>
  <c r="J30" i="1"/>
  <c r="J27" i="1"/>
  <c r="J26" i="1"/>
  <c r="J23" i="1"/>
  <c r="J22" i="1"/>
  <c r="J19" i="1"/>
  <c r="J18" i="1"/>
  <c r="J14" i="1"/>
  <c r="J9" i="1"/>
  <c r="K19" i="1" l="1"/>
  <c r="L19" i="1" s="1"/>
  <c r="K27" i="1"/>
  <c r="L27" i="1" s="1"/>
  <c r="K59" i="1"/>
  <c r="L59" i="1" s="1"/>
  <c r="K86" i="1"/>
  <c r="L86" i="1" s="1"/>
  <c r="K119" i="1"/>
  <c r="L119" i="1" s="1"/>
  <c r="K135" i="1"/>
  <c r="L135" i="1" s="1"/>
  <c r="K17" i="1"/>
  <c r="L17" i="1" s="1"/>
  <c r="K35" i="1"/>
  <c r="L35" i="1" s="1"/>
  <c r="K67" i="1"/>
  <c r="L67" i="1" s="1"/>
  <c r="K90" i="1"/>
  <c r="L90" i="1" s="1"/>
  <c r="K118" i="1"/>
  <c r="L118" i="1" s="1"/>
  <c r="K134" i="1"/>
  <c r="L134" i="1" s="1"/>
  <c r="K60" i="1"/>
  <c r="L60" i="1" s="1"/>
  <c r="K15" i="1"/>
  <c r="L15" i="1" s="1"/>
  <c r="K43" i="1"/>
  <c r="L43" i="1" s="1"/>
  <c r="K57" i="1"/>
  <c r="L57" i="1" s="1"/>
  <c r="K84" i="1"/>
  <c r="L84" i="1" s="1"/>
  <c r="K112" i="1"/>
  <c r="L112" i="1" s="1"/>
  <c r="K137" i="1"/>
  <c r="L137" i="1" s="1"/>
  <c r="K40" i="1"/>
  <c r="L40" i="1" s="1"/>
  <c r="K32" i="1"/>
  <c r="L32" i="1" s="1"/>
  <c r="K55" i="1"/>
  <c r="L55" i="1" s="1"/>
  <c r="K79" i="1"/>
  <c r="L79" i="1" s="1"/>
  <c r="K102" i="1"/>
  <c r="L102" i="1" s="1"/>
  <c r="K128" i="1"/>
  <c r="L128" i="1" s="1"/>
  <c r="K154" i="1"/>
  <c r="L154" i="1" s="1"/>
  <c r="K65" i="1"/>
  <c r="L65" i="1" s="1"/>
  <c r="K140" i="1"/>
  <c r="L140" i="1" s="1"/>
  <c r="K68" i="1"/>
  <c r="L68" i="1" s="1"/>
  <c r="K101" i="1"/>
  <c r="L101" i="1" s="1"/>
  <c r="K153" i="1"/>
  <c r="L153" i="1" s="1"/>
  <c r="K93" i="1"/>
  <c r="L93" i="1" s="1"/>
  <c r="K28" i="1"/>
  <c r="L28" i="1" s="1"/>
  <c r="K71" i="1"/>
  <c r="L71" i="1" s="1"/>
  <c r="K129" i="1"/>
  <c r="L129" i="1" s="1"/>
  <c r="K9" i="1"/>
  <c r="L9" i="1" s="1"/>
  <c r="K13" i="1"/>
  <c r="L13" i="1" s="1"/>
  <c r="K24" i="1"/>
  <c r="L24" i="1" s="1"/>
  <c r="K45" i="1"/>
  <c r="L45" i="1" s="1"/>
  <c r="K56" i="1"/>
  <c r="L56" i="1" s="1"/>
  <c r="K88" i="1"/>
  <c r="L88" i="1" s="1"/>
  <c r="K99" i="1"/>
  <c r="L99" i="1" s="1"/>
  <c r="K120" i="1"/>
  <c r="L120" i="1" s="1"/>
  <c r="K141" i="1"/>
  <c r="L141" i="1" s="1"/>
  <c r="K152" i="1"/>
  <c r="L152" i="1" s="1"/>
  <c r="K22" i="1"/>
  <c r="L22" i="1" s="1"/>
  <c r="K30" i="1"/>
  <c r="L30" i="1" s="1"/>
  <c r="K63" i="1"/>
  <c r="L63" i="1" s="1"/>
  <c r="K91" i="1"/>
  <c r="L91" i="1" s="1"/>
  <c r="K123" i="1"/>
  <c r="L123" i="1" s="1"/>
  <c r="K139" i="1"/>
  <c r="L139" i="1" s="1"/>
  <c r="K21" i="1"/>
  <c r="L21" i="1" s="1"/>
  <c r="K49" i="1"/>
  <c r="L49" i="1" s="1"/>
  <c r="K77" i="1"/>
  <c r="L77" i="1" s="1"/>
  <c r="K95" i="1"/>
  <c r="L95" i="1" s="1"/>
  <c r="K122" i="1"/>
  <c r="L122" i="1" s="1"/>
  <c r="K138" i="1"/>
  <c r="L138" i="1" s="1"/>
  <c r="K92" i="1"/>
  <c r="L92" i="1" s="1"/>
  <c r="K20" i="1"/>
  <c r="L20" i="1" s="1"/>
  <c r="K46" i="1"/>
  <c r="L46" i="1" s="1"/>
  <c r="K66" i="1"/>
  <c r="L66" i="1" s="1"/>
  <c r="K89" i="1"/>
  <c r="L89" i="1" s="1"/>
  <c r="K117" i="1"/>
  <c r="L117" i="1" s="1"/>
  <c r="K146" i="1"/>
  <c r="L146" i="1" s="1"/>
  <c r="K72" i="1"/>
  <c r="L72" i="1" s="1"/>
  <c r="K50" i="1"/>
  <c r="L50" i="1" s="1"/>
  <c r="K64" i="1"/>
  <c r="L64" i="1" s="1"/>
  <c r="K83" i="1"/>
  <c r="L83" i="1" s="1"/>
  <c r="K106" i="1"/>
  <c r="L106" i="1" s="1"/>
  <c r="K132" i="1"/>
  <c r="L132" i="1" s="1"/>
  <c r="K12" i="1"/>
  <c r="L12" i="1" s="1"/>
  <c r="K76" i="1"/>
  <c r="L76" i="1" s="1"/>
  <c r="K36" i="1"/>
  <c r="L36" i="1" s="1"/>
  <c r="K69" i="1"/>
  <c r="L69" i="1" s="1"/>
  <c r="K105" i="1"/>
  <c r="L105" i="1" s="1"/>
  <c r="K8" i="1"/>
  <c r="L8" i="1" s="1"/>
  <c r="K124" i="1"/>
  <c r="L124" i="1" s="1"/>
  <c r="K29" i="1"/>
  <c r="L29" i="1" s="1"/>
  <c r="K103" i="1"/>
  <c r="L103" i="1" s="1"/>
  <c r="K151" i="1"/>
  <c r="L151" i="1" s="1"/>
  <c r="K14" i="1"/>
  <c r="L14" i="1" s="1"/>
  <c r="K23" i="1"/>
  <c r="L23" i="1" s="1"/>
  <c r="K31" i="1"/>
  <c r="L31" i="1" s="1"/>
  <c r="K78" i="1"/>
  <c r="L78" i="1" s="1"/>
  <c r="K110" i="1"/>
  <c r="L110" i="1" s="1"/>
  <c r="K127" i="1"/>
  <c r="L127" i="1" s="1"/>
  <c r="K143" i="1"/>
  <c r="L143" i="1" s="1"/>
  <c r="K25" i="1"/>
  <c r="L25" i="1" s="1"/>
  <c r="K53" i="1"/>
  <c r="L53" i="1" s="1"/>
  <c r="K81" i="1"/>
  <c r="L81" i="1" s="1"/>
  <c r="K109" i="1"/>
  <c r="L109" i="1" s="1"/>
  <c r="K126" i="1"/>
  <c r="L126" i="1" s="1"/>
  <c r="K142" i="1"/>
  <c r="L142" i="1" s="1"/>
  <c r="K156" i="1"/>
  <c r="L156" i="1" s="1"/>
  <c r="K38" i="1"/>
  <c r="L38" i="1" s="1"/>
  <c r="K47" i="1"/>
  <c r="L47" i="1" s="1"/>
  <c r="K75" i="1"/>
  <c r="L75" i="1" s="1"/>
  <c r="K94" i="1"/>
  <c r="L94" i="1" s="1"/>
  <c r="K121" i="1"/>
  <c r="L121" i="1" s="1"/>
  <c r="K155" i="1"/>
  <c r="L155" i="1" s="1"/>
  <c r="K104" i="1"/>
  <c r="L104" i="1" s="1"/>
  <c r="K51" i="1"/>
  <c r="L51" i="1" s="1"/>
  <c r="K70" i="1"/>
  <c r="L70" i="1" s="1"/>
  <c r="K87" i="1"/>
  <c r="L87" i="1" s="1"/>
  <c r="K111" i="1"/>
  <c r="L111" i="1" s="1"/>
  <c r="K144" i="1"/>
  <c r="L144" i="1" s="1"/>
  <c r="K33" i="1"/>
  <c r="L33" i="1" s="1"/>
  <c r="K97" i="1"/>
  <c r="L97" i="1" s="1"/>
  <c r="K37" i="1"/>
  <c r="L37" i="1" s="1"/>
  <c r="K73" i="1"/>
  <c r="L73" i="1" s="1"/>
  <c r="K148" i="1"/>
  <c r="L148" i="1" s="1"/>
  <c r="K16" i="1"/>
  <c r="L16" i="1" s="1"/>
  <c r="K136" i="1"/>
  <c r="L136" i="1" s="1"/>
  <c r="K39" i="1"/>
  <c r="L39" i="1" s="1"/>
  <c r="K113" i="1"/>
  <c r="L113" i="1" s="1"/>
  <c r="K18" i="1"/>
  <c r="L18" i="1" s="1"/>
  <c r="K26" i="1"/>
  <c r="L26" i="1" s="1"/>
  <c r="K58" i="1"/>
  <c r="L58" i="1" s="1"/>
  <c r="K82" i="1"/>
  <c r="L82" i="1" s="1"/>
  <c r="K115" i="1"/>
  <c r="L115" i="1" s="1"/>
  <c r="K131" i="1"/>
  <c r="L131" i="1" s="1"/>
  <c r="K11" i="1"/>
  <c r="L11" i="1" s="1"/>
  <c r="K34" i="1"/>
  <c r="L34" i="1" s="1"/>
  <c r="K62" i="1"/>
  <c r="L62" i="1" s="1"/>
  <c r="K85" i="1"/>
  <c r="L85" i="1" s="1"/>
  <c r="K114" i="1"/>
  <c r="L114" i="1" s="1"/>
  <c r="K130" i="1"/>
  <c r="L130" i="1" s="1"/>
  <c r="K147" i="1"/>
  <c r="L147" i="1" s="1"/>
  <c r="K10" i="1"/>
  <c r="L10" i="1" s="1"/>
  <c r="K42" i="1"/>
  <c r="L42" i="1" s="1"/>
  <c r="K52" i="1"/>
  <c r="L52" i="1" s="1"/>
  <c r="K80" i="1"/>
  <c r="L80" i="1" s="1"/>
  <c r="K107" i="1"/>
  <c r="L107" i="1" s="1"/>
  <c r="K133" i="1"/>
  <c r="L133" i="1" s="1"/>
  <c r="K100" i="1"/>
  <c r="L100" i="1" s="1"/>
  <c r="K157" i="1"/>
  <c r="L157" i="1" s="1"/>
  <c r="K54" i="1"/>
  <c r="L54" i="1" s="1"/>
  <c r="K74" i="1"/>
  <c r="L74" i="1" s="1"/>
  <c r="K98" i="1"/>
  <c r="L98" i="1" s="1"/>
  <c r="K116" i="1"/>
  <c r="L116" i="1" s="1"/>
  <c r="K150" i="1"/>
  <c r="L150" i="1" s="1"/>
  <c r="K44" i="1"/>
  <c r="L44" i="1" s="1"/>
  <c r="K108" i="1"/>
  <c r="L108" i="1" s="1"/>
  <c r="K41" i="1"/>
  <c r="L41" i="1" s="1"/>
  <c r="K96" i="1"/>
  <c r="L96" i="1" s="1"/>
  <c r="K149" i="1"/>
  <c r="L149" i="1" s="1"/>
  <c r="K48" i="1"/>
  <c r="L48" i="1" s="1"/>
  <c r="K145" i="1"/>
  <c r="L145" i="1" s="1"/>
  <c r="K61" i="1"/>
  <c r="L61" i="1" s="1"/>
  <c r="K125" i="1"/>
  <c r="L125" i="1" s="1"/>
  <c r="J5" i="1" l="1"/>
  <c r="J4" i="1"/>
  <c r="J3" i="1"/>
  <c r="K3" i="1" l="1"/>
  <c r="K4" i="1"/>
  <c r="K5" i="1"/>
  <c r="E5" i="1" l="1"/>
</calcChain>
</file>

<file path=xl/sharedStrings.xml><?xml version="1.0" encoding="utf-8"?>
<sst xmlns="http://schemas.openxmlformats.org/spreadsheetml/2006/main" count="177" uniqueCount="22">
  <si>
    <t>Iris-setosa</t>
  </si>
  <si>
    <t>Iris-versicolor</t>
  </si>
  <si>
    <t>Iris-virginica</t>
  </si>
  <si>
    <t>sepallength</t>
  </si>
  <si>
    <t>sepalwidth</t>
  </si>
  <si>
    <t>petallength</t>
  </si>
  <si>
    <t>petalwidth</t>
  </si>
  <si>
    <t>species</t>
  </si>
  <si>
    <t>dsl</t>
  </si>
  <si>
    <t>dsw</t>
  </si>
  <si>
    <t>dpl</t>
  </si>
  <si>
    <t>dpw</t>
  </si>
  <si>
    <t>distance</t>
  </si>
  <si>
    <t>k</t>
  </si>
  <si>
    <t>rank</t>
  </si>
  <si>
    <t>count</t>
  </si>
  <si>
    <t>position</t>
  </si>
  <si>
    <t>predicted species</t>
  </si>
  <si>
    <t>Vesa Ollikainen</t>
  </si>
  <si>
    <t>Feel free to modify the input data in the green cells. The classification outcome is displayed in the yellow cell.</t>
  </si>
  <si>
    <t>kNN demo (unscaled variables)</t>
  </si>
  <si>
    <t>top-k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</si>
</sst>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i/>
      <sz val="11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right"/>
    </xf>
    <xf numFmtId="0" fontId="17" fillId="0" borderId="0" xfId="0" applyFont="1"/>
    <xf numFmtId="0" fontId="16" fillId="33" borderId="0" xfId="0" applyFont="1" applyFill="1" applyAlignment="1">
      <alignment horizontal="right"/>
    </xf>
    <xf numFmtId="0" fontId="0" fillId="33" borderId="0" xfId="0" applyFill="1"/>
    <xf numFmtId="0" fontId="16" fillId="34" borderId="0" xfId="0" applyFont="1" applyFill="1"/>
    <xf numFmtId="0" fontId="0" fillId="34" borderId="0" xfId="0" applyFill="1"/>
    <xf numFmtId="0" fontId="16" fillId="35" borderId="10" xfId="0" applyFont="1" applyFill="1" applyBorder="1" applyAlignment="1">
      <alignment horizontal="center"/>
    </xf>
    <xf numFmtId="0" fontId="0" fillId="35" borderId="11" xfId="0" applyFill="1" applyBorder="1" applyAlignment="1">
      <alignment horizontal="center"/>
    </xf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7"/>
  <sheetViews>
    <sheetView tabSelected="1" workbookViewId="0">
      <selection activeCell="C15" sqref="C15"/>
    </sheetView>
  </sheetViews>
  <sheetFormatPr defaultRowHeight="14.25" x14ac:dyDescent="0.2"/>
  <cols>
    <col min="1" max="4" width="11" customWidth="1"/>
    <col min="5" max="5" width="22.125" bestFit="1" customWidth="1"/>
    <col min="9" max="9" width="11.75" bestFit="1" customWidth="1"/>
    <col min="13" max="13" width="22.125" bestFit="1" customWidth="1"/>
  </cols>
  <sheetData>
    <row r="1" spans="1:12" ht="15" x14ac:dyDescent="0.25">
      <c r="A1" s="10" t="s">
        <v>20</v>
      </c>
      <c r="B1" s="10"/>
      <c r="C1" s="10"/>
      <c r="D1" s="10" t="s">
        <v>18</v>
      </c>
      <c r="E1" s="10"/>
      <c r="F1" s="10"/>
      <c r="G1" s="10"/>
      <c r="H1" s="10"/>
      <c r="I1" s="1" t="s">
        <v>7</v>
      </c>
      <c r="J1" s="2" t="s">
        <v>15</v>
      </c>
      <c r="K1" s="2" t="s">
        <v>16</v>
      </c>
      <c r="L1" s="3" t="str">
        <f>I1</f>
        <v>species</v>
      </c>
    </row>
    <row r="2" spans="1:12" ht="15" x14ac:dyDescent="0.25">
      <c r="A2" s="10" t="s">
        <v>19</v>
      </c>
      <c r="B2" s="10"/>
      <c r="C2" s="10"/>
      <c r="D2" s="10"/>
      <c r="E2" s="10"/>
      <c r="F2" s="10"/>
      <c r="G2" s="10"/>
      <c r="H2" s="10"/>
      <c r="I2" s="1"/>
      <c r="J2" s="2"/>
      <c r="K2" s="2"/>
      <c r="L2" s="3"/>
    </row>
    <row r="3" spans="1:12" x14ac:dyDescent="0.2">
      <c r="I3" t="s">
        <v>0</v>
      </c>
      <c r="J3">
        <f>SUMIF($E$8:$E$157,I3,$L$8:$L$157)</f>
        <v>1</v>
      </c>
      <c r="K3">
        <f>RANK(J3,$J$3:$J$5,0)</f>
        <v>2</v>
      </c>
      <c r="L3" s="3" t="str">
        <f>I3</f>
        <v>Iris-setosa</v>
      </c>
    </row>
    <row r="4" spans="1:12" ht="15" x14ac:dyDescent="0.25">
      <c r="A4" s="4" t="s">
        <v>3</v>
      </c>
      <c r="B4" s="4" t="s">
        <v>4</v>
      </c>
      <c r="C4" s="4" t="s">
        <v>5</v>
      </c>
      <c r="D4" s="4" t="s">
        <v>6</v>
      </c>
      <c r="E4" s="8" t="s">
        <v>17</v>
      </c>
      <c r="F4" s="4" t="s">
        <v>13</v>
      </c>
      <c r="G4" s="1"/>
      <c r="I4" t="s">
        <v>1</v>
      </c>
      <c r="J4">
        <f>SUMIF($E$8:$E$157,I4,$L$8:$L$157)</f>
        <v>9</v>
      </c>
      <c r="K4">
        <f>RANK(J4,$J$3:$J$5,0)</f>
        <v>1</v>
      </c>
      <c r="L4" s="3" t="str">
        <f>I4</f>
        <v>Iris-versicolor</v>
      </c>
    </row>
    <row r="5" spans="1:12" x14ac:dyDescent="0.2">
      <c r="A5" s="5">
        <v>4.5</v>
      </c>
      <c r="B5" s="5">
        <v>3</v>
      </c>
      <c r="C5" s="5">
        <v>3</v>
      </c>
      <c r="D5" s="5">
        <v>0.7</v>
      </c>
      <c r="E5" s="9" t="str">
        <f>VLOOKUP(1,K3:L5,2,FALSE)</f>
        <v>Iris-versicolor</v>
      </c>
      <c r="F5" s="5">
        <v>10</v>
      </c>
      <c r="I5" t="s">
        <v>2</v>
      </c>
      <c r="J5">
        <f>SUMIF($E$8:$E$157,I5,$L$8:$L$157)</f>
        <v>0</v>
      </c>
      <c r="K5">
        <f>RANK(J5,$J$3:$J$5,0)</f>
        <v>3</v>
      </c>
      <c r="L5" s="3" t="str">
        <f>I5</f>
        <v>Iris-virginica</v>
      </c>
    </row>
    <row r="7" spans="1:12" s="1" customFormat="1" ht="15" x14ac:dyDescent="0.25">
      <c r="A7" s="6" t="s">
        <v>3</v>
      </c>
      <c r="B7" s="6" t="s">
        <v>4</v>
      </c>
      <c r="C7" s="6" t="s">
        <v>5</v>
      </c>
      <c r="D7" s="6" t="s">
        <v>6</v>
      </c>
      <c r="E7" s="6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12</v>
      </c>
      <c r="K7" s="2" t="s">
        <v>14</v>
      </c>
      <c r="L7" s="2" t="s">
        <v>21</v>
      </c>
    </row>
    <row r="8" spans="1:12" x14ac:dyDescent="0.2">
      <c r="A8" s="7">
        <v>5.0999999999999996</v>
      </c>
      <c r="B8" s="7">
        <v>3.5</v>
      </c>
      <c r="C8" s="7">
        <v>1.4</v>
      </c>
      <c r="D8" s="7">
        <v>0.2</v>
      </c>
      <c r="E8" s="7" t="s">
        <v>0</v>
      </c>
      <c r="F8">
        <f>A$5-A8</f>
        <v>-0.59999999999999964</v>
      </c>
      <c r="G8">
        <f t="shared" ref="G8:I8" si="0">B$5-B8</f>
        <v>-0.5</v>
      </c>
      <c r="H8">
        <f t="shared" si="0"/>
        <v>1.6</v>
      </c>
      <c r="I8">
        <f t="shared" si="0"/>
        <v>0.49999999999999994</v>
      </c>
      <c r="J8">
        <f>SQRT(F8^2+G8^2+H8^2+I8^2)</f>
        <v>1.8493242008906929</v>
      </c>
      <c r="K8">
        <f>RANK(J8,$J$8:$J$157,1)</f>
        <v>55</v>
      </c>
      <c r="L8">
        <f t="shared" ref="L8:L39" si="1">IF(K8&lt;=$F$5,1,0)</f>
        <v>0</v>
      </c>
    </row>
    <row r="9" spans="1:12" x14ac:dyDescent="0.2">
      <c r="A9" s="7">
        <v>4.9000000000000004</v>
      </c>
      <c r="B9" s="7">
        <v>3</v>
      </c>
      <c r="C9" s="7">
        <v>1.4</v>
      </c>
      <c r="D9" s="7">
        <v>0.2</v>
      </c>
      <c r="E9" s="7" t="s">
        <v>0</v>
      </c>
      <c r="F9">
        <f t="shared" ref="F9:F72" si="2">A$5-A9</f>
        <v>-0.40000000000000036</v>
      </c>
      <c r="G9">
        <f t="shared" ref="G9:G72" si="3">B$5-B9</f>
        <v>0</v>
      </c>
      <c r="H9">
        <f t="shared" ref="H9:H72" si="4">C$5-C9</f>
        <v>1.6</v>
      </c>
      <c r="I9">
        <f t="shared" ref="I9:I72" si="5">D$5-D9</f>
        <v>0.49999999999999994</v>
      </c>
      <c r="J9">
        <f t="shared" ref="J9:J72" si="6">SQRT(F9^2+G9^2+H9^2+I9^2)</f>
        <v>1.7233687939614089</v>
      </c>
      <c r="K9">
        <f t="shared" ref="K9:K72" si="7">RANK(J9,$J$8:$J$157,1)</f>
        <v>34</v>
      </c>
      <c r="L9">
        <f t="shared" si="1"/>
        <v>0</v>
      </c>
    </row>
    <row r="10" spans="1:12" x14ac:dyDescent="0.2">
      <c r="A10" s="7">
        <v>4.7</v>
      </c>
      <c r="B10" s="7">
        <v>3.2</v>
      </c>
      <c r="C10" s="7">
        <v>1.3</v>
      </c>
      <c r="D10" s="7">
        <v>0.2</v>
      </c>
      <c r="E10" s="7" t="s">
        <v>0</v>
      </c>
      <c r="F10">
        <f t="shared" si="2"/>
        <v>-0.20000000000000018</v>
      </c>
      <c r="G10">
        <f t="shared" si="3"/>
        <v>-0.20000000000000018</v>
      </c>
      <c r="H10">
        <f t="shared" si="4"/>
        <v>1.7</v>
      </c>
      <c r="I10">
        <f t="shared" si="5"/>
        <v>0.49999999999999994</v>
      </c>
      <c r="J10">
        <f t="shared" si="6"/>
        <v>1.794435844492636</v>
      </c>
      <c r="K10">
        <f t="shared" si="7"/>
        <v>47</v>
      </c>
      <c r="L10">
        <f t="shared" si="1"/>
        <v>0</v>
      </c>
    </row>
    <row r="11" spans="1:12" x14ac:dyDescent="0.2">
      <c r="A11" s="7">
        <v>4.5999999999999996</v>
      </c>
      <c r="B11" s="7">
        <v>3.1</v>
      </c>
      <c r="C11" s="7">
        <v>1.5</v>
      </c>
      <c r="D11" s="7">
        <v>0.2</v>
      </c>
      <c r="E11" s="7" t="s">
        <v>0</v>
      </c>
      <c r="F11">
        <f t="shared" si="2"/>
        <v>-9.9999999999999645E-2</v>
      </c>
      <c r="G11">
        <f t="shared" si="3"/>
        <v>-0.10000000000000009</v>
      </c>
      <c r="H11">
        <f t="shared" si="4"/>
        <v>1.5</v>
      </c>
      <c r="I11">
        <f t="shared" si="5"/>
        <v>0.49999999999999994</v>
      </c>
      <c r="J11">
        <f t="shared" si="6"/>
        <v>1.5874507866387544</v>
      </c>
      <c r="K11">
        <f t="shared" si="7"/>
        <v>20</v>
      </c>
      <c r="L11">
        <f t="shared" si="1"/>
        <v>0</v>
      </c>
    </row>
    <row r="12" spans="1:12" x14ac:dyDescent="0.2">
      <c r="A12" s="7">
        <v>5</v>
      </c>
      <c r="B12" s="7">
        <v>3.6</v>
      </c>
      <c r="C12" s="7">
        <v>1.4</v>
      </c>
      <c r="D12" s="7">
        <v>0.2</v>
      </c>
      <c r="E12" s="7" t="s">
        <v>0</v>
      </c>
      <c r="F12">
        <f t="shared" si="2"/>
        <v>-0.5</v>
      </c>
      <c r="G12">
        <f t="shared" si="3"/>
        <v>-0.60000000000000009</v>
      </c>
      <c r="H12">
        <f t="shared" si="4"/>
        <v>1.6</v>
      </c>
      <c r="I12">
        <f t="shared" si="5"/>
        <v>0.49999999999999994</v>
      </c>
      <c r="J12">
        <f t="shared" si="6"/>
        <v>1.8493242008906932</v>
      </c>
      <c r="K12">
        <f t="shared" si="7"/>
        <v>56</v>
      </c>
      <c r="L12">
        <f t="shared" si="1"/>
        <v>0</v>
      </c>
    </row>
    <row r="13" spans="1:12" x14ac:dyDescent="0.2">
      <c r="A13" s="7">
        <v>5.4</v>
      </c>
      <c r="B13" s="7">
        <v>3.9</v>
      </c>
      <c r="C13" s="7">
        <v>1.7</v>
      </c>
      <c r="D13" s="7">
        <v>0.4</v>
      </c>
      <c r="E13" s="7" t="s">
        <v>0</v>
      </c>
      <c r="F13">
        <f t="shared" si="2"/>
        <v>-0.90000000000000036</v>
      </c>
      <c r="G13">
        <f t="shared" si="3"/>
        <v>-0.89999999999999991</v>
      </c>
      <c r="H13">
        <f t="shared" si="4"/>
        <v>1.3</v>
      </c>
      <c r="I13">
        <f t="shared" si="5"/>
        <v>0.29999999999999993</v>
      </c>
      <c r="J13">
        <f t="shared" si="6"/>
        <v>1.8439088914585775</v>
      </c>
      <c r="K13">
        <f t="shared" si="7"/>
        <v>53</v>
      </c>
      <c r="L13">
        <f t="shared" si="1"/>
        <v>0</v>
      </c>
    </row>
    <row r="14" spans="1:12" x14ac:dyDescent="0.2">
      <c r="A14" s="7">
        <v>4.5999999999999996</v>
      </c>
      <c r="B14" s="7">
        <v>3.4</v>
      </c>
      <c r="C14" s="7">
        <v>1.4</v>
      </c>
      <c r="D14" s="7">
        <v>0.3</v>
      </c>
      <c r="E14" s="7" t="s">
        <v>0</v>
      </c>
      <c r="F14">
        <f t="shared" si="2"/>
        <v>-9.9999999999999645E-2</v>
      </c>
      <c r="G14">
        <f t="shared" si="3"/>
        <v>-0.39999999999999991</v>
      </c>
      <c r="H14">
        <f t="shared" si="4"/>
        <v>1.6</v>
      </c>
      <c r="I14">
        <f t="shared" si="5"/>
        <v>0.39999999999999997</v>
      </c>
      <c r="J14">
        <f t="shared" si="6"/>
        <v>1.7000000000000002</v>
      </c>
      <c r="K14">
        <f t="shared" si="7"/>
        <v>31</v>
      </c>
      <c r="L14">
        <f t="shared" si="1"/>
        <v>0</v>
      </c>
    </row>
    <row r="15" spans="1:12" x14ac:dyDescent="0.2">
      <c r="A15" s="7">
        <v>5</v>
      </c>
      <c r="B15" s="7">
        <v>3.4</v>
      </c>
      <c r="C15" s="7">
        <v>1.5</v>
      </c>
      <c r="D15" s="7">
        <v>0.2</v>
      </c>
      <c r="E15" s="7" t="s">
        <v>0</v>
      </c>
      <c r="F15">
        <f t="shared" si="2"/>
        <v>-0.5</v>
      </c>
      <c r="G15">
        <f t="shared" si="3"/>
        <v>-0.39999999999999991</v>
      </c>
      <c r="H15">
        <f t="shared" si="4"/>
        <v>1.5</v>
      </c>
      <c r="I15">
        <f t="shared" si="5"/>
        <v>0.49999999999999994</v>
      </c>
      <c r="J15">
        <f t="shared" si="6"/>
        <v>1.7058722109231981</v>
      </c>
      <c r="K15">
        <f t="shared" si="7"/>
        <v>32</v>
      </c>
      <c r="L15">
        <f t="shared" si="1"/>
        <v>0</v>
      </c>
    </row>
    <row r="16" spans="1:12" x14ac:dyDescent="0.2">
      <c r="A16" s="7">
        <v>4.4000000000000004</v>
      </c>
      <c r="B16" s="7">
        <v>2.9</v>
      </c>
      <c r="C16" s="7">
        <v>1.4</v>
      </c>
      <c r="D16" s="7">
        <v>0.2</v>
      </c>
      <c r="E16" s="7" t="s">
        <v>0</v>
      </c>
      <c r="F16">
        <f t="shared" si="2"/>
        <v>9.9999999999999645E-2</v>
      </c>
      <c r="G16">
        <f t="shared" si="3"/>
        <v>0.10000000000000009</v>
      </c>
      <c r="H16">
        <f t="shared" si="4"/>
        <v>1.6</v>
      </c>
      <c r="I16">
        <f t="shared" si="5"/>
        <v>0.49999999999999994</v>
      </c>
      <c r="J16">
        <f t="shared" si="6"/>
        <v>1.6822603841260724</v>
      </c>
      <c r="K16">
        <f t="shared" si="7"/>
        <v>27</v>
      </c>
      <c r="L16">
        <f t="shared" si="1"/>
        <v>0</v>
      </c>
    </row>
    <row r="17" spans="1:12" x14ac:dyDescent="0.2">
      <c r="A17" s="7">
        <v>4.9000000000000004</v>
      </c>
      <c r="B17" s="7">
        <v>3.1</v>
      </c>
      <c r="C17" s="7">
        <v>1.5</v>
      </c>
      <c r="D17" s="7">
        <v>0.1</v>
      </c>
      <c r="E17" s="7" t="s">
        <v>0</v>
      </c>
      <c r="F17">
        <f t="shared" si="2"/>
        <v>-0.40000000000000036</v>
      </c>
      <c r="G17">
        <f t="shared" si="3"/>
        <v>-0.10000000000000009</v>
      </c>
      <c r="H17">
        <f t="shared" si="4"/>
        <v>1.5</v>
      </c>
      <c r="I17">
        <f t="shared" si="5"/>
        <v>0.6</v>
      </c>
      <c r="J17">
        <f t="shared" si="6"/>
        <v>1.6673332000533068</v>
      </c>
      <c r="K17">
        <f t="shared" si="7"/>
        <v>23</v>
      </c>
      <c r="L17">
        <f t="shared" si="1"/>
        <v>0</v>
      </c>
    </row>
    <row r="18" spans="1:12" x14ac:dyDescent="0.2">
      <c r="A18" s="7">
        <v>5.4</v>
      </c>
      <c r="B18" s="7">
        <v>3.7</v>
      </c>
      <c r="C18" s="7">
        <v>1.5</v>
      </c>
      <c r="D18" s="7">
        <v>0.2</v>
      </c>
      <c r="E18" s="7" t="s">
        <v>0</v>
      </c>
      <c r="F18">
        <f t="shared" si="2"/>
        <v>-0.90000000000000036</v>
      </c>
      <c r="G18">
        <f t="shared" si="3"/>
        <v>-0.70000000000000018</v>
      </c>
      <c r="H18">
        <f t="shared" si="4"/>
        <v>1.5</v>
      </c>
      <c r="I18">
        <f t="shared" si="5"/>
        <v>0.49999999999999994</v>
      </c>
      <c r="J18">
        <f t="shared" si="6"/>
        <v>1.9493588689617929</v>
      </c>
      <c r="K18">
        <f t="shared" si="7"/>
        <v>64</v>
      </c>
      <c r="L18">
        <f t="shared" si="1"/>
        <v>0</v>
      </c>
    </row>
    <row r="19" spans="1:12" x14ac:dyDescent="0.2">
      <c r="A19" s="7">
        <v>4.8</v>
      </c>
      <c r="B19" s="7">
        <v>3.4</v>
      </c>
      <c r="C19" s="7">
        <v>1.6</v>
      </c>
      <c r="D19" s="7">
        <v>0.2</v>
      </c>
      <c r="E19" s="7" t="s">
        <v>0</v>
      </c>
      <c r="F19">
        <f t="shared" si="2"/>
        <v>-0.29999999999999982</v>
      </c>
      <c r="G19">
        <f t="shared" si="3"/>
        <v>-0.39999999999999991</v>
      </c>
      <c r="H19">
        <f t="shared" si="4"/>
        <v>1.4</v>
      </c>
      <c r="I19">
        <f t="shared" si="5"/>
        <v>0.49999999999999994</v>
      </c>
      <c r="J19">
        <f t="shared" si="6"/>
        <v>1.568438714135812</v>
      </c>
      <c r="K19">
        <f t="shared" si="7"/>
        <v>16</v>
      </c>
      <c r="L19">
        <f t="shared" si="1"/>
        <v>0</v>
      </c>
    </row>
    <row r="20" spans="1:12" x14ac:dyDescent="0.2">
      <c r="A20" s="7">
        <v>4.8</v>
      </c>
      <c r="B20" s="7">
        <v>3</v>
      </c>
      <c r="C20" s="7">
        <v>1.4</v>
      </c>
      <c r="D20" s="7">
        <v>0.1</v>
      </c>
      <c r="E20" s="7" t="s">
        <v>0</v>
      </c>
      <c r="F20">
        <f t="shared" si="2"/>
        <v>-0.29999999999999982</v>
      </c>
      <c r="G20">
        <f t="shared" si="3"/>
        <v>0</v>
      </c>
      <c r="H20">
        <f t="shared" si="4"/>
        <v>1.6</v>
      </c>
      <c r="I20">
        <f t="shared" si="5"/>
        <v>0.6</v>
      </c>
      <c r="J20">
        <f t="shared" si="6"/>
        <v>1.7349351572897473</v>
      </c>
      <c r="K20">
        <f t="shared" si="7"/>
        <v>35</v>
      </c>
      <c r="L20">
        <f t="shared" si="1"/>
        <v>0</v>
      </c>
    </row>
    <row r="21" spans="1:12" x14ac:dyDescent="0.2">
      <c r="A21" s="7">
        <v>4.3</v>
      </c>
      <c r="B21" s="7">
        <v>3</v>
      </c>
      <c r="C21" s="7">
        <v>1.1000000000000001</v>
      </c>
      <c r="D21" s="7">
        <v>0.1</v>
      </c>
      <c r="E21" s="7" t="s">
        <v>0</v>
      </c>
      <c r="F21">
        <f t="shared" si="2"/>
        <v>0.20000000000000018</v>
      </c>
      <c r="G21">
        <f t="shared" si="3"/>
        <v>0</v>
      </c>
      <c r="H21">
        <f t="shared" si="4"/>
        <v>1.9</v>
      </c>
      <c r="I21">
        <f t="shared" si="5"/>
        <v>0.6</v>
      </c>
      <c r="J21">
        <f t="shared" si="6"/>
        <v>2.0024984394500787</v>
      </c>
      <c r="K21">
        <f t="shared" si="7"/>
        <v>68</v>
      </c>
      <c r="L21">
        <f t="shared" si="1"/>
        <v>0</v>
      </c>
    </row>
    <row r="22" spans="1:12" x14ac:dyDescent="0.2">
      <c r="A22" s="7">
        <v>5.8</v>
      </c>
      <c r="B22" s="7">
        <v>4</v>
      </c>
      <c r="C22" s="7">
        <v>1.2</v>
      </c>
      <c r="D22" s="7">
        <v>0.2</v>
      </c>
      <c r="E22" s="7" t="s">
        <v>0</v>
      </c>
      <c r="F22">
        <f t="shared" si="2"/>
        <v>-1.2999999999999998</v>
      </c>
      <c r="G22">
        <f t="shared" si="3"/>
        <v>-1</v>
      </c>
      <c r="H22">
        <f t="shared" si="4"/>
        <v>1.8</v>
      </c>
      <c r="I22">
        <f t="shared" si="5"/>
        <v>0.49999999999999994</v>
      </c>
      <c r="J22">
        <f t="shared" si="6"/>
        <v>2.4859605789312105</v>
      </c>
      <c r="K22">
        <f t="shared" si="7"/>
        <v>86</v>
      </c>
      <c r="L22">
        <f t="shared" si="1"/>
        <v>0</v>
      </c>
    </row>
    <row r="23" spans="1:12" x14ac:dyDescent="0.2">
      <c r="A23" s="7">
        <v>5.7</v>
      </c>
      <c r="B23" s="7">
        <v>4.4000000000000004</v>
      </c>
      <c r="C23" s="7">
        <v>1.5</v>
      </c>
      <c r="D23" s="7">
        <v>0.4</v>
      </c>
      <c r="E23" s="7" t="s">
        <v>0</v>
      </c>
      <c r="F23">
        <f t="shared" si="2"/>
        <v>-1.2000000000000002</v>
      </c>
      <c r="G23">
        <f t="shared" si="3"/>
        <v>-1.4000000000000004</v>
      </c>
      <c r="H23">
        <f t="shared" si="4"/>
        <v>1.5</v>
      </c>
      <c r="I23">
        <f t="shared" si="5"/>
        <v>0.29999999999999993</v>
      </c>
      <c r="J23">
        <f t="shared" si="6"/>
        <v>2.3958297101421882</v>
      </c>
      <c r="K23">
        <f t="shared" si="7"/>
        <v>83</v>
      </c>
      <c r="L23">
        <f t="shared" si="1"/>
        <v>0</v>
      </c>
    </row>
    <row r="24" spans="1:12" x14ac:dyDescent="0.2">
      <c r="A24" s="7">
        <v>5.4</v>
      </c>
      <c r="B24" s="7">
        <v>3.9</v>
      </c>
      <c r="C24" s="7">
        <v>1.3</v>
      </c>
      <c r="D24" s="7">
        <v>0.4</v>
      </c>
      <c r="E24" s="7" t="s">
        <v>0</v>
      </c>
      <c r="F24">
        <f t="shared" si="2"/>
        <v>-0.90000000000000036</v>
      </c>
      <c r="G24">
        <f t="shared" si="3"/>
        <v>-0.89999999999999991</v>
      </c>
      <c r="H24">
        <f t="shared" si="4"/>
        <v>1.7</v>
      </c>
      <c r="I24">
        <f t="shared" si="5"/>
        <v>0.29999999999999993</v>
      </c>
      <c r="J24">
        <f t="shared" si="6"/>
        <v>2.1447610589527217</v>
      </c>
      <c r="K24">
        <f t="shared" si="7"/>
        <v>74</v>
      </c>
      <c r="L24">
        <f t="shared" si="1"/>
        <v>0</v>
      </c>
    </row>
    <row r="25" spans="1:12" x14ac:dyDescent="0.2">
      <c r="A25" s="7">
        <v>5.0999999999999996</v>
      </c>
      <c r="B25" s="7">
        <v>3.5</v>
      </c>
      <c r="C25" s="7">
        <v>1.4</v>
      </c>
      <c r="D25" s="7">
        <v>0.3</v>
      </c>
      <c r="E25" s="7" t="s">
        <v>0</v>
      </c>
      <c r="F25">
        <f t="shared" si="2"/>
        <v>-0.59999999999999964</v>
      </c>
      <c r="G25">
        <f t="shared" si="3"/>
        <v>-0.5</v>
      </c>
      <c r="H25">
        <f t="shared" si="4"/>
        <v>1.6</v>
      </c>
      <c r="I25">
        <f t="shared" si="5"/>
        <v>0.39999999999999997</v>
      </c>
      <c r="J25">
        <f t="shared" si="6"/>
        <v>1.8248287590894658</v>
      </c>
      <c r="K25">
        <f t="shared" si="7"/>
        <v>51</v>
      </c>
      <c r="L25">
        <f t="shared" si="1"/>
        <v>0</v>
      </c>
    </row>
    <row r="26" spans="1:12" x14ac:dyDescent="0.2">
      <c r="A26" s="7">
        <v>5.7</v>
      </c>
      <c r="B26" s="7">
        <v>3.8</v>
      </c>
      <c r="C26" s="7">
        <v>1.7</v>
      </c>
      <c r="D26" s="7">
        <v>0.3</v>
      </c>
      <c r="E26" s="7" t="s">
        <v>0</v>
      </c>
      <c r="F26">
        <f t="shared" si="2"/>
        <v>-1.2000000000000002</v>
      </c>
      <c r="G26">
        <f t="shared" si="3"/>
        <v>-0.79999999999999982</v>
      </c>
      <c r="H26">
        <f t="shared" si="4"/>
        <v>1.3</v>
      </c>
      <c r="I26">
        <f t="shared" si="5"/>
        <v>0.39999999999999997</v>
      </c>
      <c r="J26">
        <f t="shared" si="6"/>
        <v>1.9824227601599012</v>
      </c>
      <c r="K26">
        <f t="shared" si="7"/>
        <v>65</v>
      </c>
      <c r="L26">
        <f t="shared" si="1"/>
        <v>0</v>
      </c>
    </row>
    <row r="27" spans="1:12" x14ac:dyDescent="0.2">
      <c r="A27" s="7">
        <v>5.0999999999999996</v>
      </c>
      <c r="B27" s="7">
        <v>3.8</v>
      </c>
      <c r="C27" s="7">
        <v>1.5</v>
      </c>
      <c r="D27" s="7">
        <v>0.3</v>
      </c>
      <c r="E27" s="7" t="s">
        <v>0</v>
      </c>
      <c r="F27">
        <f t="shared" si="2"/>
        <v>-0.59999999999999964</v>
      </c>
      <c r="G27">
        <f t="shared" si="3"/>
        <v>-0.79999999999999982</v>
      </c>
      <c r="H27">
        <f t="shared" si="4"/>
        <v>1.5</v>
      </c>
      <c r="I27">
        <f t="shared" si="5"/>
        <v>0.39999999999999997</v>
      </c>
      <c r="J27">
        <f t="shared" si="6"/>
        <v>1.8466185312619385</v>
      </c>
      <c r="K27">
        <f t="shared" si="7"/>
        <v>54</v>
      </c>
      <c r="L27">
        <f t="shared" si="1"/>
        <v>0</v>
      </c>
    </row>
    <row r="28" spans="1:12" x14ac:dyDescent="0.2">
      <c r="A28" s="7">
        <v>5.4</v>
      </c>
      <c r="B28" s="7">
        <v>3.4</v>
      </c>
      <c r="C28" s="7">
        <v>1.7</v>
      </c>
      <c r="D28" s="7">
        <v>0.2</v>
      </c>
      <c r="E28" s="7" t="s">
        <v>0</v>
      </c>
      <c r="F28">
        <f t="shared" si="2"/>
        <v>-0.90000000000000036</v>
      </c>
      <c r="G28">
        <f t="shared" si="3"/>
        <v>-0.39999999999999991</v>
      </c>
      <c r="H28">
        <f t="shared" si="4"/>
        <v>1.3</v>
      </c>
      <c r="I28">
        <f t="shared" si="5"/>
        <v>0.49999999999999994</v>
      </c>
      <c r="J28">
        <f t="shared" si="6"/>
        <v>1.7058722109231983</v>
      </c>
      <c r="K28">
        <f t="shared" si="7"/>
        <v>33</v>
      </c>
      <c r="L28">
        <f t="shared" si="1"/>
        <v>0</v>
      </c>
    </row>
    <row r="29" spans="1:12" x14ac:dyDescent="0.2">
      <c r="A29" s="7">
        <v>5.0999999999999996</v>
      </c>
      <c r="B29" s="7">
        <v>3.7</v>
      </c>
      <c r="C29" s="7">
        <v>1.5</v>
      </c>
      <c r="D29" s="7">
        <v>0.4</v>
      </c>
      <c r="E29" s="7" t="s">
        <v>0</v>
      </c>
      <c r="F29">
        <f t="shared" si="2"/>
        <v>-0.59999999999999964</v>
      </c>
      <c r="G29">
        <f t="shared" si="3"/>
        <v>-0.70000000000000018</v>
      </c>
      <c r="H29">
        <f t="shared" si="4"/>
        <v>1.5</v>
      </c>
      <c r="I29">
        <f t="shared" si="5"/>
        <v>0.29999999999999993</v>
      </c>
      <c r="J29">
        <f t="shared" si="6"/>
        <v>1.7860571099491751</v>
      </c>
      <c r="K29">
        <f t="shared" si="7"/>
        <v>44</v>
      </c>
      <c r="L29">
        <f t="shared" si="1"/>
        <v>0</v>
      </c>
    </row>
    <row r="30" spans="1:12" x14ac:dyDescent="0.2">
      <c r="A30" s="7">
        <v>4.5999999999999996</v>
      </c>
      <c r="B30" s="7">
        <v>3.6</v>
      </c>
      <c r="C30" s="7">
        <v>1</v>
      </c>
      <c r="D30" s="7">
        <v>0.2</v>
      </c>
      <c r="E30" s="7" t="s">
        <v>0</v>
      </c>
      <c r="F30">
        <f t="shared" si="2"/>
        <v>-9.9999999999999645E-2</v>
      </c>
      <c r="G30">
        <f t="shared" si="3"/>
        <v>-0.60000000000000009</v>
      </c>
      <c r="H30">
        <f t="shared" si="4"/>
        <v>2</v>
      </c>
      <c r="I30">
        <f t="shared" si="5"/>
        <v>0.49999999999999994</v>
      </c>
      <c r="J30">
        <f t="shared" si="6"/>
        <v>2.1494185260204679</v>
      </c>
      <c r="K30">
        <f t="shared" si="7"/>
        <v>75</v>
      </c>
      <c r="L30">
        <f t="shared" si="1"/>
        <v>0</v>
      </c>
    </row>
    <row r="31" spans="1:12" x14ac:dyDescent="0.2">
      <c r="A31" s="7">
        <v>5.0999999999999996</v>
      </c>
      <c r="B31" s="7">
        <v>3.3</v>
      </c>
      <c r="C31" s="7">
        <v>1.7</v>
      </c>
      <c r="D31" s="7">
        <v>0.5</v>
      </c>
      <c r="E31" s="7" t="s">
        <v>0</v>
      </c>
      <c r="F31">
        <f t="shared" si="2"/>
        <v>-0.59999999999999964</v>
      </c>
      <c r="G31">
        <f t="shared" si="3"/>
        <v>-0.29999999999999982</v>
      </c>
      <c r="H31">
        <f t="shared" si="4"/>
        <v>1.3</v>
      </c>
      <c r="I31">
        <f t="shared" si="5"/>
        <v>0.19999999999999996</v>
      </c>
      <c r="J31">
        <f t="shared" si="6"/>
        <v>1.4764823060233399</v>
      </c>
      <c r="K31">
        <f t="shared" si="7"/>
        <v>11</v>
      </c>
      <c r="L31">
        <f t="shared" si="1"/>
        <v>0</v>
      </c>
    </row>
    <row r="32" spans="1:12" x14ac:dyDescent="0.2">
      <c r="A32" s="7">
        <v>4.8</v>
      </c>
      <c r="B32" s="7">
        <v>3.4</v>
      </c>
      <c r="C32" s="7">
        <v>1.9</v>
      </c>
      <c r="D32" s="7">
        <v>0.2</v>
      </c>
      <c r="E32" s="7" t="s">
        <v>0</v>
      </c>
      <c r="F32">
        <f t="shared" si="2"/>
        <v>-0.29999999999999982</v>
      </c>
      <c r="G32">
        <f t="shared" si="3"/>
        <v>-0.39999999999999991</v>
      </c>
      <c r="H32">
        <f t="shared" si="4"/>
        <v>1.1000000000000001</v>
      </c>
      <c r="I32">
        <f t="shared" si="5"/>
        <v>0.49999999999999994</v>
      </c>
      <c r="J32">
        <f t="shared" si="6"/>
        <v>1.3076696830622021</v>
      </c>
      <c r="K32">
        <f t="shared" si="7"/>
        <v>5</v>
      </c>
      <c r="L32">
        <f t="shared" si="1"/>
        <v>1</v>
      </c>
    </row>
    <row r="33" spans="1:12" x14ac:dyDescent="0.2">
      <c r="A33" s="7">
        <v>5</v>
      </c>
      <c r="B33" s="7">
        <v>3</v>
      </c>
      <c r="C33" s="7">
        <v>1.6</v>
      </c>
      <c r="D33" s="7">
        <v>0.2</v>
      </c>
      <c r="E33" s="7" t="s">
        <v>0</v>
      </c>
      <c r="F33">
        <f t="shared" si="2"/>
        <v>-0.5</v>
      </c>
      <c r="G33">
        <f t="shared" si="3"/>
        <v>0</v>
      </c>
      <c r="H33">
        <f t="shared" si="4"/>
        <v>1.4</v>
      </c>
      <c r="I33">
        <f t="shared" si="5"/>
        <v>0.49999999999999994</v>
      </c>
      <c r="J33">
        <f t="shared" si="6"/>
        <v>1.5684387141358123</v>
      </c>
      <c r="K33">
        <f t="shared" si="7"/>
        <v>18</v>
      </c>
      <c r="L33">
        <f t="shared" si="1"/>
        <v>0</v>
      </c>
    </row>
    <row r="34" spans="1:12" x14ac:dyDescent="0.2">
      <c r="A34" s="7">
        <v>5</v>
      </c>
      <c r="B34" s="7">
        <v>3.4</v>
      </c>
      <c r="C34" s="7">
        <v>1.6</v>
      </c>
      <c r="D34" s="7">
        <v>0.4</v>
      </c>
      <c r="E34" s="7" t="s">
        <v>0</v>
      </c>
      <c r="F34">
        <f t="shared" si="2"/>
        <v>-0.5</v>
      </c>
      <c r="G34">
        <f t="shared" si="3"/>
        <v>-0.39999999999999991</v>
      </c>
      <c r="H34">
        <f t="shared" si="4"/>
        <v>1.4</v>
      </c>
      <c r="I34">
        <f t="shared" si="5"/>
        <v>0.29999999999999993</v>
      </c>
      <c r="J34">
        <f t="shared" si="6"/>
        <v>1.568438714135812</v>
      </c>
      <c r="K34">
        <f t="shared" si="7"/>
        <v>16</v>
      </c>
      <c r="L34">
        <f t="shared" si="1"/>
        <v>0</v>
      </c>
    </row>
    <row r="35" spans="1:12" x14ac:dyDescent="0.2">
      <c r="A35" s="7">
        <v>5.2</v>
      </c>
      <c r="B35" s="7">
        <v>3.5</v>
      </c>
      <c r="C35" s="7">
        <v>1.5</v>
      </c>
      <c r="D35" s="7">
        <v>0.2</v>
      </c>
      <c r="E35" s="7" t="s">
        <v>0</v>
      </c>
      <c r="F35">
        <f t="shared" si="2"/>
        <v>-0.70000000000000018</v>
      </c>
      <c r="G35">
        <f t="shared" si="3"/>
        <v>-0.5</v>
      </c>
      <c r="H35">
        <f t="shared" si="4"/>
        <v>1.5</v>
      </c>
      <c r="I35">
        <f t="shared" si="5"/>
        <v>0.49999999999999994</v>
      </c>
      <c r="J35">
        <f t="shared" si="6"/>
        <v>1.8</v>
      </c>
      <c r="K35">
        <f t="shared" si="7"/>
        <v>48</v>
      </c>
      <c r="L35">
        <f t="shared" si="1"/>
        <v>0</v>
      </c>
    </row>
    <row r="36" spans="1:12" x14ac:dyDescent="0.2">
      <c r="A36" s="7">
        <v>5.2</v>
      </c>
      <c r="B36" s="7">
        <v>3.4</v>
      </c>
      <c r="C36" s="7">
        <v>1.4</v>
      </c>
      <c r="D36" s="7">
        <v>0.2</v>
      </c>
      <c r="E36" s="7" t="s">
        <v>0</v>
      </c>
      <c r="F36">
        <f t="shared" si="2"/>
        <v>-0.70000000000000018</v>
      </c>
      <c r="G36">
        <f t="shared" si="3"/>
        <v>-0.39999999999999991</v>
      </c>
      <c r="H36">
        <f t="shared" si="4"/>
        <v>1.6</v>
      </c>
      <c r="I36">
        <f t="shared" si="5"/>
        <v>0.49999999999999994</v>
      </c>
      <c r="J36">
        <f t="shared" si="6"/>
        <v>1.8601075237738276</v>
      </c>
      <c r="K36">
        <f t="shared" si="7"/>
        <v>57</v>
      </c>
      <c r="L36">
        <f t="shared" si="1"/>
        <v>0</v>
      </c>
    </row>
    <row r="37" spans="1:12" x14ac:dyDescent="0.2">
      <c r="A37" s="7">
        <v>4.7</v>
      </c>
      <c r="B37" s="7">
        <v>3.2</v>
      </c>
      <c r="C37" s="7">
        <v>1.6</v>
      </c>
      <c r="D37" s="7">
        <v>0.2</v>
      </c>
      <c r="E37" s="7" t="s">
        <v>0</v>
      </c>
      <c r="F37">
        <f t="shared" si="2"/>
        <v>-0.20000000000000018</v>
      </c>
      <c r="G37">
        <f t="shared" si="3"/>
        <v>-0.20000000000000018</v>
      </c>
      <c r="H37">
        <f t="shared" si="4"/>
        <v>1.4</v>
      </c>
      <c r="I37">
        <f t="shared" si="5"/>
        <v>0.49999999999999994</v>
      </c>
      <c r="J37">
        <f t="shared" si="6"/>
        <v>1.5132745950421556</v>
      </c>
      <c r="K37">
        <f t="shared" si="7"/>
        <v>12</v>
      </c>
      <c r="L37">
        <f t="shared" si="1"/>
        <v>0</v>
      </c>
    </row>
    <row r="38" spans="1:12" x14ac:dyDescent="0.2">
      <c r="A38" s="7">
        <v>4.8</v>
      </c>
      <c r="B38" s="7">
        <v>3.1</v>
      </c>
      <c r="C38" s="7">
        <v>1.6</v>
      </c>
      <c r="D38" s="7">
        <v>0.2</v>
      </c>
      <c r="E38" s="7" t="s">
        <v>0</v>
      </c>
      <c r="F38">
        <f t="shared" si="2"/>
        <v>-0.29999999999999982</v>
      </c>
      <c r="G38">
        <f t="shared" si="3"/>
        <v>-0.10000000000000009</v>
      </c>
      <c r="H38">
        <f t="shared" si="4"/>
        <v>1.4</v>
      </c>
      <c r="I38">
        <f t="shared" si="5"/>
        <v>0.49999999999999994</v>
      </c>
      <c r="J38">
        <f t="shared" si="6"/>
        <v>1.5198684153570663</v>
      </c>
      <c r="K38">
        <f t="shared" si="7"/>
        <v>14</v>
      </c>
      <c r="L38">
        <f t="shared" si="1"/>
        <v>0</v>
      </c>
    </row>
    <row r="39" spans="1:12" x14ac:dyDescent="0.2">
      <c r="A39" s="7">
        <v>5.4</v>
      </c>
      <c r="B39" s="7">
        <v>3.4</v>
      </c>
      <c r="C39" s="7">
        <v>1.5</v>
      </c>
      <c r="D39" s="7">
        <v>0.4</v>
      </c>
      <c r="E39" s="7" t="s">
        <v>0</v>
      </c>
      <c r="F39">
        <f t="shared" si="2"/>
        <v>-0.90000000000000036</v>
      </c>
      <c r="G39">
        <f t="shared" si="3"/>
        <v>-0.39999999999999991</v>
      </c>
      <c r="H39">
        <f t="shared" si="4"/>
        <v>1.5</v>
      </c>
      <c r="I39">
        <f t="shared" si="5"/>
        <v>0.29999999999999993</v>
      </c>
      <c r="J39">
        <f t="shared" si="6"/>
        <v>1.8193405398660254</v>
      </c>
      <c r="K39">
        <f t="shared" si="7"/>
        <v>50</v>
      </c>
      <c r="L39">
        <f t="shared" si="1"/>
        <v>0</v>
      </c>
    </row>
    <row r="40" spans="1:12" x14ac:dyDescent="0.2">
      <c r="A40" s="7">
        <v>5.2</v>
      </c>
      <c r="B40" s="7">
        <v>4.0999999999999996</v>
      </c>
      <c r="C40" s="7">
        <v>1.5</v>
      </c>
      <c r="D40" s="7">
        <v>0.1</v>
      </c>
      <c r="E40" s="7" t="s">
        <v>0</v>
      </c>
      <c r="F40">
        <f t="shared" si="2"/>
        <v>-0.70000000000000018</v>
      </c>
      <c r="G40">
        <f t="shared" si="3"/>
        <v>-1.0999999999999996</v>
      </c>
      <c r="H40">
        <f t="shared" si="4"/>
        <v>1.5</v>
      </c>
      <c r="I40">
        <f t="shared" si="5"/>
        <v>0.6</v>
      </c>
      <c r="J40">
        <f t="shared" si="6"/>
        <v>2.0760539492026693</v>
      </c>
      <c r="K40">
        <f t="shared" si="7"/>
        <v>72</v>
      </c>
      <c r="L40">
        <f t="shared" ref="L40:L71" si="8">IF(K40&lt;=$F$5,1,0)</f>
        <v>0</v>
      </c>
    </row>
    <row r="41" spans="1:12" x14ac:dyDescent="0.2">
      <c r="A41" s="7">
        <v>5.5</v>
      </c>
      <c r="B41" s="7">
        <v>4.2</v>
      </c>
      <c r="C41" s="7">
        <v>1.4</v>
      </c>
      <c r="D41" s="7">
        <v>0.2</v>
      </c>
      <c r="E41" s="7" t="s">
        <v>0</v>
      </c>
      <c r="F41">
        <f t="shared" si="2"/>
        <v>-1</v>
      </c>
      <c r="G41">
        <f t="shared" si="3"/>
        <v>-1.2000000000000002</v>
      </c>
      <c r="H41">
        <f t="shared" si="4"/>
        <v>1.6</v>
      </c>
      <c r="I41">
        <f t="shared" si="5"/>
        <v>0.49999999999999994</v>
      </c>
      <c r="J41">
        <f t="shared" si="6"/>
        <v>2.2912878474779204</v>
      </c>
      <c r="K41">
        <f t="shared" si="7"/>
        <v>78</v>
      </c>
      <c r="L41">
        <f t="shared" si="8"/>
        <v>0</v>
      </c>
    </row>
    <row r="42" spans="1:12" x14ac:dyDescent="0.2">
      <c r="A42" s="7">
        <v>4.9000000000000004</v>
      </c>
      <c r="B42" s="7">
        <v>3.1</v>
      </c>
      <c r="C42" s="7">
        <v>1.5</v>
      </c>
      <c r="D42" s="7">
        <v>0.1</v>
      </c>
      <c r="E42" s="7" t="s">
        <v>0</v>
      </c>
      <c r="F42">
        <f t="shared" si="2"/>
        <v>-0.40000000000000036</v>
      </c>
      <c r="G42">
        <f t="shared" si="3"/>
        <v>-0.10000000000000009</v>
      </c>
      <c r="H42">
        <f t="shared" si="4"/>
        <v>1.5</v>
      </c>
      <c r="I42">
        <f t="shared" si="5"/>
        <v>0.6</v>
      </c>
      <c r="J42">
        <f t="shared" si="6"/>
        <v>1.6673332000533068</v>
      </c>
      <c r="K42">
        <f t="shared" si="7"/>
        <v>23</v>
      </c>
      <c r="L42">
        <f t="shared" si="8"/>
        <v>0</v>
      </c>
    </row>
    <row r="43" spans="1:12" x14ac:dyDescent="0.2">
      <c r="A43" s="7">
        <v>5</v>
      </c>
      <c r="B43" s="7">
        <v>3.2</v>
      </c>
      <c r="C43" s="7">
        <v>1.2</v>
      </c>
      <c r="D43" s="7">
        <v>0.2</v>
      </c>
      <c r="E43" s="7" t="s">
        <v>0</v>
      </c>
      <c r="F43">
        <f t="shared" si="2"/>
        <v>-0.5</v>
      </c>
      <c r="G43">
        <f t="shared" si="3"/>
        <v>-0.20000000000000018</v>
      </c>
      <c r="H43">
        <f t="shared" si="4"/>
        <v>1.8</v>
      </c>
      <c r="I43">
        <f t="shared" si="5"/>
        <v>0.49999999999999994</v>
      </c>
      <c r="J43">
        <f t="shared" si="6"/>
        <v>1.944222209522358</v>
      </c>
      <c r="K43">
        <f t="shared" si="7"/>
        <v>63</v>
      </c>
      <c r="L43">
        <f t="shared" si="8"/>
        <v>0</v>
      </c>
    </row>
    <row r="44" spans="1:12" x14ac:dyDescent="0.2">
      <c r="A44" s="7">
        <v>5.5</v>
      </c>
      <c r="B44" s="7">
        <v>3.5</v>
      </c>
      <c r="C44" s="7">
        <v>1.3</v>
      </c>
      <c r="D44" s="7">
        <v>0.2</v>
      </c>
      <c r="E44" s="7" t="s">
        <v>0</v>
      </c>
      <c r="F44">
        <f t="shared" si="2"/>
        <v>-1</v>
      </c>
      <c r="G44">
        <f t="shared" si="3"/>
        <v>-0.5</v>
      </c>
      <c r="H44">
        <f t="shared" si="4"/>
        <v>1.7</v>
      </c>
      <c r="I44">
        <f t="shared" si="5"/>
        <v>0.49999999999999994</v>
      </c>
      <c r="J44">
        <f t="shared" si="6"/>
        <v>2.0952326839756963</v>
      </c>
      <c r="K44">
        <f t="shared" si="7"/>
        <v>73</v>
      </c>
      <c r="L44">
        <f t="shared" si="8"/>
        <v>0</v>
      </c>
    </row>
    <row r="45" spans="1:12" x14ac:dyDescent="0.2">
      <c r="A45" s="7">
        <v>4.9000000000000004</v>
      </c>
      <c r="B45" s="7">
        <v>3.1</v>
      </c>
      <c r="C45" s="7">
        <v>1.5</v>
      </c>
      <c r="D45" s="7">
        <v>0.1</v>
      </c>
      <c r="E45" s="7" t="s">
        <v>0</v>
      </c>
      <c r="F45">
        <f t="shared" si="2"/>
        <v>-0.40000000000000036</v>
      </c>
      <c r="G45">
        <f t="shared" si="3"/>
        <v>-0.10000000000000009</v>
      </c>
      <c r="H45">
        <f t="shared" si="4"/>
        <v>1.5</v>
      </c>
      <c r="I45">
        <f t="shared" si="5"/>
        <v>0.6</v>
      </c>
      <c r="J45">
        <f t="shared" si="6"/>
        <v>1.6673332000533068</v>
      </c>
      <c r="K45">
        <f t="shared" si="7"/>
        <v>23</v>
      </c>
      <c r="L45">
        <f t="shared" si="8"/>
        <v>0</v>
      </c>
    </row>
    <row r="46" spans="1:12" x14ac:dyDescent="0.2">
      <c r="A46" s="7">
        <v>4.4000000000000004</v>
      </c>
      <c r="B46" s="7">
        <v>3</v>
      </c>
      <c r="C46" s="7">
        <v>1.3</v>
      </c>
      <c r="D46" s="7">
        <v>0.2</v>
      </c>
      <c r="E46" s="7" t="s">
        <v>0</v>
      </c>
      <c r="F46">
        <f t="shared" si="2"/>
        <v>9.9999999999999645E-2</v>
      </c>
      <c r="G46">
        <f t="shared" si="3"/>
        <v>0</v>
      </c>
      <c r="H46">
        <f t="shared" si="4"/>
        <v>1.7</v>
      </c>
      <c r="I46">
        <f t="shared" si="5"/>
        <v>0.49999999999999994</v>
      </c>
      <c r="J46">
        <f t="shared" si="6"/>
        <v>1.7748239349298847</v>
      </c>
      <c r="K46">
        <f t="shared" si="7"/>
        <v>42</v>
      </c>
      <c r="L46">
        <f t="shared" si="8"/>
        <v>0</v>
      </c>
    </row>
    <row r="47" spans="1:12" x14ac:dyDescent="0.2">
      <c r="A47" s="7">
        <v>5.0999999999999996</v>
      </c>
      <c r="B47" s="7">
        <v>3.4</v>
      </c>
      <c r="C47" s="7">
        <v>1.5</v>
      </c>
      <c r="D47" s="7">
        <v>0.2</v>
      </c>
      <c r="E47" s="7" t="s">
        <v>0</v>
      </c>
      <c r="F47">
        <f t="shared" si="2"/>
        <v>-0.59999999999999964</v>
      </c>
      <c r="G47">
        <f t="shared" si="3"/>
        <v>-0.39999999999999991</v>
      </c>
      <c r="H47">
        <f t="shared" si="4"/>
        <v>1.5</v>
      </c>
      <c r="I47">
        <f t="shared" si="5"/>
        <v>0.49999999999999994</v>
      </c>
      <c r="J47">
        <f t="shared" si="6"/>
        <v>1.7378147196982765</v>
      </c>
      <c r="K47">
        <f t="shared" si="7"/>
        <v>36</v>
      </c>
      <c r="L47">
        <f t="shared" si="8"/>
        <v>0</v>
      </c>
    </row>
    <row r="48" spans="1:12" x14ac:dyDescent="0.2">
      <c r="A48" s="7">
        <v>5</v>
      </c>
      <c r="B48" s="7">
        <v>3.5</v>
      </c>
      <c r="C48" s="7">
        <v>1.3</v>
      </c>
      <c r="D48" s="7">
        <v>0.3</v>
      </c>
      <c r="E48" s="7" t="s">
        <v>0</v>
      </c>
      <c r="F48">
        <f t="shared" si="2"/>
        <v>-0.5</v>
      </c>
      <c r="G48">
        <f t="shared" si="3"/>
        <v>-0.5</v>
      </c>
      <c r="H48">
        <f t="shared" si="4"/>
        <v>1.7</v>
      </c>
      <c r="I48">
        <f t="shared" si="5"/>
        <v>0.39999999999999997</v>
      </c>
      <c r="J48">
        <f t="shared" si="6"/>
        <v>1.8841443681416772</v>
      </c>
      <c r="K48">
        <f t="shared" si="7"/>
        <v>59</v>
      </c>
      <c r="L48">
        <f t="shared" si="8"/>
        <v>0</v>
      </c>
    </row>
    <row r="49" spans="1:12" x14ac:dyDescent="0.2">
      <c r="A49" s="7">
        <v>4.5</v>
      </c>
      <c r="B49" s="7">
        <v>2.2999999999999998</v>
      </c>
      <c r="C49" s="7">
        <v>1.3</v>
      </c>
      <c r="D49" s="7">
        <v>0.3</v>
      </c>
      <c r="E49" s="7" t="s">
        <v>0</v>
      </c>
      <c r="F49">
        <f t="shared" si="2"/>
        <v>0</v>
      </c>
      <c r="G49">
        <f t="shared" si="3"/>
        <v>0.70000000000000018</v>
      </c>
      <c r="H49">
        <f t="shared" si="4"/>
        <v>1.7</v>
      </c>
      <c r="I49">
        <f t="shared" si="5"/>
        <v>0.39999999999999997</v>
      </c>
      <c r="J49">
        <f t="shared" si="6"/>
        <v>1.8814887722226779</v>
      </c>
      <c r="K49">
        <f t="shared" si="7"/>
        <v>58</v>
      </c>
      <c r="L49">
        <f t="shared" si="8"/>
        <v>0</v>
      </c>
    </row>
    <row r="50" spans="1:12" x14ac:dyDescent="0.2">
      <c r="A50" s="7">
        <v>4.4000000000000004</v>
      </c>
      <c r="B50" s="7">
        <v>3.2</v>
      </c>
      <c r="C50" s="7">
        <v>1.3</v>
      </c>
      <c r="D50" s="7">
        <v>0.2</v>
      </c>
      <c r="E50" s="7" t="s">
        <v>0</v>
      </c>
      <c r="F50">
        <f t="shared" si="2"/>
        <v>9.9999999999999645E-2</v>
      </c>
      <c r="G50">
        <f t="shared" si="3"/>
        <v>-0.20000000000000018</v>
      </c>
      <c r="H50">
        <f t="shared" si="4"/>
        <v>1.7</v>
      </c>
      <c r="I50">
        <f t="shared" si="5"/>
        <v>0.49999999999999994</v>
      </c>
      <c r="J50">
        <f t="shared" si="6"/>
        <v>1.7860571099491751</v>
      </c>
      <c r="K50">
        <f t="shared" si="7"/>
        <v>44</v>
      </c>
      <c r="L50">
        <f t="shared" si="8"/>
        <v>0</v>
      </c>
    </row>
    <row r="51" spans="1:12" x14ac:dyDescent="0.2">
      <c r="A51" s="7">
        <v>5</v>
      </c>
      <c r="B51" s="7">
        <v>3.5</v>
      </c>
      <c r="C51" s="7">
        <v>1.6</v>
      </c>
      <c r="D51" s="7">
        <v>0.6</v>
      </c>
      <c r="E51" s="7" t="s">
        <v>0</v>
      </c>
      <c r="F51">
        <f t="shared" si="2"/>
        <v>-0.5</v>
      </c>
      <c r="G51">
        <f t="shared" si="3"/>
        <v>-0.5</v>
      </c>
      <c r="H51">
        <f t="shared" si="4"/>
        <v>1.4</v>
      </c>
      <c r="I51">
        <f t="shared" si="5"/>
        <v>9.9999999999999978E-2</v>
      </c>
      <c r="J51">
        <f t="shared" si="6"/>
        <v>1.5716233645501709</v>
      </c>
      <c r="K51">
        <f t="shared" si="7"/>
        <v>19</v>
      </c>
      <c r="L51">
        <f t="shared" si="8"/>
        <v>0</v>
      </c>
    </row>
    <row r="52" spans="1:12" x14ac:dyDescent="0.2">
      <c r="A52" s="7">
        <v>5.0999999999999996</v>
      </c>
      <c r="B52" s="7">
        <v>3.8</v>
      </c>
      <c r="C52" s="7">
        <v>1.9</v>
      </c>
      <c r="D52" s="7">
        <v>0.4</v>
      </c>
      <c r="E52" s="7" t="s">
        <v>0</v>
      </c>
      <c r="F52">
        <f t="shared" si="2"/>
        <v>-0.59999999999999964</v>
      </c>
      <c r="G52">
        <f t="shared" si="3"/>
        <v>-0.79999999999999982</v>
      </c>
      <c r="H52">
        <f t="shared" si="4"/>
        <v>1.1000000000000001</v>
      </c>
      <c r="I52">
        <f t="shared" si="5"/>
        <v>0.29999999999999993</v>
      </c>
      <c r="J52">
        <f t="shared" si="6"/>
        <v>1.51657508881031</v>
      </c>
      <c r="K52">
        <f t="shared" si="7"/>
        <v>13</v>
      </c>
      <c r="L52">
        <f t="shared" si="8"/>
        <v>0</v>
      </c>
    </row>
    <row r="53" spans="1:12" x14ac:dyDescent="0.2">
      <c r="A53" s="7">
        <v>4.8</v>
      </c>
      <c r="B53" s="7">
        <v>3</v>
      </c>
      <c r="C53" s="7">
        <v>1.4</v>
      </c>
      <c r="D53" s="7">
        <v>0.3</v>
      </c>
      <c r="E53" s="7" t="s">
        <v>0</v>
      </c>
      <c r="F53">
        <f t="shared" si="2"/>
        <v>-0.29999999999999982</v>
      </c>
      <c r="G53">
        <f t="shared" si="3"/>
        <v>0</v>
      </c>
      <c r="H53">
        <f t="shared" si="4"/>
        <v>1.6</v>
      </c>
      <c r="I53">
        <f t="shared" si="5"/>
        <v>0.39999999999999997</v>
      </c>
      <c r="J53">
        <f t="shared" si="6"/>
        <v>1.6763054614240211</v>
      </c>
      <c r="K53">
        <f t="shared" si="7"/>
        <v>26</v>
      </c>
      <c r="L53">
        <f t="shared" si="8"/>
        <v>0</v>
      </c>
    </row>
    <row r="54" spans="1:12" x14ac:dyDescent="0.2">
      <c r="A54" s="7">
        <v>5.0999999999999996</v>
      </c>
      <c r="B54" s="7">
        <v>3.8</v>
      </c>
      <c r="C54" s="7">
        <v>1.6</v>
      </c>
      <c r="D54" s="7">
        <v>0.2</v>
      </c>
      <c r="E54" s="7" t="s">
        <v>0</v>
      </c>
      <c r="F54">
        <f t="shared" si="2"/>
        <v>-0.59999999999999964</v>
      </c>
      <c r="G54">
        <f t="shared" si="3"/>
        <v>-0.79999999999999982</v>
      </c>
      <c r="H54">
        <f t="shared" si="4"/>
        <v>1.4</v>
      </c>
      <c r="I54">
        <f t="shared" si="5"/>
        <v>0.49999999999999994</v>
      </c>
      <c r="J54">
        <f t="shared" si="6"/>
        <v>1.7916472867168916</v>
      </c>
      <c r="K54">
        <f t="shared" si="7"/>
        <v>46</v>
      </c>
      <c r="L54">
        <f t="shared" si="8"/>
        <v>0</v>
      </c>
    </row>
    <row r="55" spans="1:12" x14ac:dyDescent="0.2">
      <c r="A55" s="7">
        <v>4.5999999999999996</v>
      </c>
      <c r="B55" s="7">
        <v>3.2</v>
      </c>
      <c r="C55" s="7">
        <v>1.4</v>
      </c>
      <c r="D55" s="7">
        <v>0.2</v>
      </c>
      <c r="E55" s="7" t="s">
        <v>0</v>
      </c>
      <c r="F55">
        <f t="shared" si="2"/>
        <v>-9.9999999999999645E-2</v>
      </c>
      <c r="G55">
        <f t="shared" si="3"/>
        <v>-0.20000000000000018</v>
      </c>
      <c r="H55">
        <f t="shared" si="4"/>
        <v>1.6</v>
      </c>
      <c r="I55">
        <f t="shared" si="5"/>
        <v>0.49999999999999994</v>
      </c>
      <c r="J55">
        <f t="shared" si="6"/>
        <v>1.6911534525287764</v>
      </c>
      <c r="K55">
        <f t="shared" si="7"/>
        <v>30</v>
      </c>
      <c r="L55">
        <f t="shared" si="8"/>
        <v>0</v>
      </c>
    </row>
    <row r="56" spans="1:12" x14ac:dyDescent="0.2">
      <c r="A56" s="7">
        <v>5.3</v>
      </c>
      <c r="B56" s="7">
        <v>3.7</v>
      </c>
      <c r="C56" s="7">
        <v>1.5</v>
      </c>
      <c r="D56" s="7">
        <v>0.2</v>
      </c>
      <c r="E56" s="7" t="s">
        <v>0</v>
      </c>
      <c r="F56">
        <f t="shared" si="2"/>
        <v>-0.79999999999999982</v>
      </c>
      <c r="G56">
        <f t="shared" si="3"/>
        <v>-0.70000000000000018</v>
      </c>
      <c r="H56">
        <f t="shared" si="4"/>
        <v>1.5</v>
      </c>
      <c r="I56">
        <f t="shared" si="5"/>
        <v>0.49999999999999994</v>
      </c>
      <c r="J56">
        <f t="shared" si="6"/>
        <v>1.9052558883257651</v>
      </c>
      <c r="K56">
        <f t="shared" si="7"/>
        <v>60</v>
      </c>
      <c r="L56">
        <f t="shared" si="8"/>
        <v>0</v>
      </c>
    </row>
    <row r="57" spans="1:12" x14ac:dyDescent="0.2">
      <c r="A57" s="7">
        <v>5</v>
      </c>
      <c r="B57" s="7">
        <v>3.3</v>
      </c>
      <c r="C57" s="7">
        <v>1.4</v>
      </c>
      <c r="D57" s="7">
        <v>0.2</v>
      </c>
      <c r="E57" s="7" t="s">
        <v>0</v>
      </c>
      <c r="F57">
        <f t="shared" si="2"/>
        <v>-0.5</v>
      </c>
      <c r="G57">
        <f t="shared" si="3"/>
        <v>-0.29999999999999982</v>
      </c>
      <c r="H57">
        <f t="shared" si="4"/>
        <v>1.6</v>
      </c>
      <c r="I57">
        <f t="shared" si="5"/>
        <v>0.49999999999999994</v>
      </c>
      <c r="J57">
        <f t="shared" si="6"/>
        <v>1.7748239349298849</v>
      </c>
      <c r="K57">
        <f t="shared" si="7"/>
        <v>43</v>
      </c>
      <c r="L57">
        <f t="shared" si="8"/>
        <v>0</v>
      </c>
    </row>
    <row r="58" spans="1:12" x14ac:dyDescent="0.2">
      <c r="A58" s="7">
        <v>7</v>
      </c>
      <c r="B58" s="7">
        <v>3.2</v>
      </c>
      <c r="C58" s="7">
        <v>4.7</v>
      </c>
      <c r="D58" s="7">
        <v>1.4</v>
      </c>
      <c r="E58" s="7" t="s">
        <v>1</v>
      </c>
      <c r="F58">
        <f t="shared" si="2"/>
        <v>-2.5</v>
      </c>
      <c r="G58">
        <f t="shared" si="3"/>
        <v>-0.20000000000000018</v>
      </c>
      <c r="H58">
        <f t="shared" si="4"/>
        <v>-1.7000000000000002</v>
      </c>
      <c r="I58">
        <f t="shared" si="5"/>
        <v>-0.7</v>
      </c>
      <c r="J58">
        <f t="shared" si="6"/>
        <v>3.1096623610932426</v>
      </c>
      <c r="K58">
        <f t="shared" si="7"/>
        <v>112</v>
      </c>
      <c r="L58">
        <f t="shared" si="8"/>
        <v>0</v>
      </c>
    </row>
    <row r="59" spans="1:12" x14ac:dyDescent="0.2">
      <c r="A59" s="7">
        <v>6.4</v>
      </c>
      <c r="B59" s="7">
        <v>3.2</v>
      </c>
      <c r="C59" s="7">
        <v>4.5</v>
      </c>
      <c r="D59" s="7">
        <v>1.5</v>
      </c>
      <c r="E59" s="7" t="s">
        <v>1</v>
      </c>
      <c r="F59">
        <f t="shared" si="2"/>
        <v>-1.9000000000000004</v>
      </c>
      <c r="G59">
        <f t="shared" si="3"/>
        <v>-0.20000000000000018</v>
      </c>
      <c r="H59">
        <f t="shared" si="4"/>
        <v>-1.5</v>
      </c>
      <c r="I59">
        <f t="shared" si="5"/>
        <v>-0.8</v>
      </c>
      <c r="J59">
        <f t="shared" si="6"/>
        <v>2.5573423705088847</v>
      </c>
      <c r="K59">
        <f t="shared" si="7"/>
        <v>89</v>
      </c>
      <c r="L59">
        <f t="shared" si="8"/>
        <v>0</v>
      </c>
    </row>
    <row r="60" spans="1:12" x14ac:dyDescent="0.2">
      <c r="A60" s="7">
        <v>6.9</v>
      </c>
      <c r="B60" s="7">
        <v>3.1</v>
      </c>
      <c r="C60" s="7">
        <v>4.9000000000000004</v>
      </c>
      <c r="D60" s="7">
        <v>1.5</v>
      </c>
      <c r="E60" s="7" t="s">
        <v>1</v>
      </c>
      <c r="F60">
        <f t="shared" si="2"/>
        <v>-2.4000000000000004</v>
      </c>
      <c r="G60">
        <f t="shared" si="3"/>
        <v>-0.10000000000000009</v>
      </c>
      <c r="H60">
        <f t="shared" si="4"/>
        <v>-1.9000000000000004</v>
      </c>
      <c r="I60">
        <f t="shared" si="5"/>
        <v>-0.8</v>
      </c>
      <c r="J60">
        <f t="shared" si="6"/>
        <v>3.1654383582688834</v>
      </c>
      <c r="K60">
        <f t="shared" si="7"/>
        <v>115</v>
      </c>
      <c r="L60">
        <f t="shared" si="8"/>
        <v>0</v>
      </c>
    </row>
    <row r="61" spans="1:12" x14ac:dyDescent="0.2">
      <c r="A61" s="7">
        <v>5.5</v>
      </c>
      <c r="B61" s="7">
        <v>2.2999999999999998</v>
      </c>
      <c r="C61" s="7">
        <v>4</v>
      </c>
      <c r="D61" s="7">
        <v>1.3</v>
      </c>
      <c r="E61" s="7" t="s">
        <v>1</v>
      </c>
      <c r="F61">
        <f t="shared" si="2"/>
        <v>-1</v>
      </c>
      <c r="G61">
        <f t="shared" si="3"/>
        <v>0.70000000000000018</v>
      </c>
      <c r="H61">
        <f t="shared" si="4"/>
        <v>-1</v>
      </c>
      <c r="I61">
        <f t="shared" si="5"/>
        <v>-0.60000000000000009</v>
      </c>
      <c r="J61">
        <f t="shared" si="6"/>
        <v>1.6881943016134133</v>
      </c>
      <c r="K61">
        <f t="shared" si="7"/>
        <v>29</v>
      </c>
      <c r="L61">
        <f t="shared" si="8"/>
        <v>0</v>
      </c>
    </row>
    <row r="62" spans="1:12" x14ac:dyDescent="0.2">
      <c r="A62" s="7">
        <v>6.5</v>
      </c>
      <c r="B62" s="7">
        <v>2.8</v>
      </c>
      <c r="C62" s="7">
        <v>4.5999999999999996</v>
      </c>
      <c r="D62" s="7">
        <v>1.5</v>
      </c>
      <c r="E62" s="7" t="s">
        <v>1</v>
      </c>
      <c r="F62">
        <f t="shared" si="2"/>
        <v>-2</v>
      </c>
      <c r="G62">
        <f t="shared" si="3"/>
        <v>0.20000000000000018</v>
      </c>
      <c r="H62">
        <f t="shared" si="4"/>
        <v>-1.5999999999999996</v>
      </c>
      <c r="I62">
        <f t="shared" si="5"/>
        <v>-0.8</v>
      </c>
      <c r="J62">
        <f t="shared" si="6"/>
        <v>2.6907248094147418</v>
      </c>
      <c r="K62">
        <f t="shared" si="7"/>
        <v>94</v>
      </c>
      <c r="L62">
        <f t="shared" si="8"/>
        <v>0</v>
      </c>
    </row>
    <row r="63" spans="1:12" x14ac:dyDescent="0.2">
      <c r="A63" s="7">
        <v>5.7</v>
      </c>
      <c r="B63" s="7">
        <v>2.8</v>
      </c>
      <c r="C63" s="7">
        <v>4.5</v>
      </c>
      <c r="D63" s="7">
        <v>1.3</v>
      </c>
      <c r="E63" s="7" t="s">
        <v>1</v>
      </c>
      <c r="F63">
        <f t="shared" si="2"/>
        <v>-1.2000000000000002</v>
      </c>
      <c r="G63">
        <f t="shared" si="3"/>
        <v>0.20000000000000018</v>
      </c>
      <c r="H63">
        <f t="shared" si="4"/>
        <v>-1.5</v>
      </c>
      <c r="I63">
        <f t="shared" si="5"/>
        <v>-0.60000000000000009</v>
      </c>
      <c r="J63">
        <f t="shared" si="6"/>
        <v>2.0223748416156688</v>
      </c>
      <c r="K63">
        <f t="shared" si="7"/>
        <v>70</v>
      </c>
      <c r="L63">
        <f t="shared" si="8"/>
        <v>0</v>
      </c>
    </row>
    <row r="64" spans="1:12" x14ac:dyDescent="0.2">
      <c r="A64" s="7">
        <v>6.3</v>
      </c>
      <c r="B64" s="7">
        <v>3.3</v>
      </c>
      <c r="C64" s="7">
        <v>4.7</v>
      </c>
      <c r="D64" s="7">
        <v>1.6</v>
      </c>
      <c r="E64" s="7" t="s">
        <v>1</v>
      </c>
      <c r="F64">
        <f t="shared" si="2"/>
        <v>-1.7999999999999998</v>
      </c>
      <c r="G64">
        <f t="shared" si="3"/>
        <v>-0.29999999999999982</v>
      </c>
      <c r="H64">
        <f t="shared" si="4"/>
        <v>-1.7000000000000002</v>
      </c>
      <c r="I64">
        <f t="shared" si="5"/>
        <v>-0.90000000000000013</v>
      </c>
      <c r="J64">
        <f t="shared" si="6"/>
        <v>2.6514147167125706</v>
      </c>
      <c r="K64">
        <f t="shared" si="7"/>
        <v>93</v>
      </c>
      <c r="L64">
        <f t="shared" si="8"/>
        <v>0</v>
      </c>
    </row>
    <row r="65" spans="1:12" x14ac:dyDescent="0.2">
      <c r="A65" s="7">
        <v>4.9000000000000004</v>
      </c>
      <c r="B65" s="7">
        <v>2.4</v>
      </c>
      <c r="C65" s="7">
        <v>3.3</v>
      </c>
      <c r="D65" s="7">
        <v>1</v>
      </c>
      <c r="E65" s="7" t="s">
        <v>1</v>
      </c>
      <c r="F65">
        <f t="shared" si="2"/>
        <v>-0.40000000000000036</v>
      </c>
      <c r="G65">
        <f t="shared" si="3"/>
        <v>0.60000000000000009</v>
      </c>
      <c r="H65">
        <f t="shared" si="4"/>
        <v>-0.29999999999999982</v>
      </c>
      <c r="I65">
        <f t="shared" si="5"/>
        <v>-0.30000000000000004</v>
      </c>
      <c r="J65">
        <f t="shared" si="6"/>
        <v>0.83666002653407567</v>
      </c>
      <c r="K65">
        <f t="shared" si="7"/>
        <v>1</v>
      </c>
      <c r="L65">
        <f t="shared" si="8"/>
        <v>1</v>
      </c>
    </row>
    <row r="66" spans="1:12" x14ac:dyDescent="0.2">
      <c r="A66" s="7">
        <v>6.6</v>
      </c>
      <c r="B66" s="7">
        <v>2.9</v>
      </c>
      <c r="C66" s="7">
        <v>4.5999999999999996</v>
      </c>
      <c r="D66" s="7">
        <v>1.3</v>
      </c>
      <c r="E66" s="7" t="s">
        <v>1</v>
      </c>
      <c r="F66">
        <f t="shared" si="2"/>
        <v>-2.0999999999999996</v>
      </c>
      <c r="G66">
        <f t="shared" si="3"/>
        <v>0.10000000000000009</v>
      </c>
      <c r="H66">
        <f t="shared" si="4"/>
        <v>-1.5999999999999996</v>
      </c>
      <c r="I66">
        <f t="shared" si="5"/>
        <v>-0.60000000000000009</v>
      </c>
      <c r="J66">
        <f t="shared" si="6"/>
        <v>2.709243436828813</v>
      </c>
      <c r="K66">
        <f t="shared" si="7"/>
        <v>96</v>
      </c>
      <c r="L66">
        <f t="shared" si="8"/>
        <v>0</v>
      </c>
    </row>
    <row r="67" spans="1:12" x14ac:dyDescent="0.2">
      <c r="A67" s="7">
        <v>5.2</v>
      </c>
      <c r="B67" s="7">
        <v>2.7</v>
      </c>
      <c r="C67" s="7">
        <v>3.9</v>
      </c>
      <c r="D67" s="7">
        <v>1.4</v>
      </c>
      <c r="E67" s="7" t="s">
        <v>1</v>
      </c>
      <c r="F67">
        <f t="shared" si="2"/>
        <v>-0.70000000000000018</v>
      </c>
      <c r="G67">
        <f t="shared" si="3"/>
        <v>0.29999999999999982</v>
      </c>
      <c r="H67">
        <f t="shared" si="4"/>
        <v>-0.89999999999999991</v>
      </c>
      <c r="I67">
        <f t="shared" si="5"/>
        <v>-0.7</v>
      </c>
      <c r="J67">
        <f t="shared" si="6"/>
        <v>1.3711309200802089</v>
      </c>
      <c r="K67">
        <f t="shared" si="7"/>
        <v>6</v>
      </c>
      <c r="L67">
        <f t="shared" si="8"/>
        <v>1</v>
      </c>
    </row>
    <row r="68" spans="1:12" x14ac:dyDescent="0.2">
      <c r="A68" s="7">
        <v>5</v>
      </c>
      <c r="B68" s="7">
        <v>2</v>
      </c>
      <c r="C68" s="7">
        <v>3.5</v>
      </c>
      <c r="D68" s="7">
        <v>1</v>
      </c>
      <c r="E68" s="7" t="s">
        <v>1</v>
      </c>
      <c r="F68">
        <f t="shared" si="2"/>
        <v>-0.5</v>
      </c>
      <c r="G68">
        <f t="shared" si="3"/>
        <v>1</v>
      </c>
      <c r="H68">
        <f t="shared" si="4"/>
        <v>-0.5</v>
      </c>
      <c r="I68">
        <f t="shared" si="5"/>
        <v>-0.30000000000000004</v>
      </c>
      <c r="J68">
        <f t="shared" si="6"/>
        <v>1.2609520212918492</v>
      </c>
      <c r="K68">
        <f t="shared" si="7"/>
        <v>4</v>
      </c>
      <c r="L68">
        <f t="shared" si="8"/>
        <v>1</v>
      </c>
    </row>
    <row r="69" spans="1:12" x14ac:dyDescent="0.2">
      <c r="A69" s="7">
        <v>5.9</v>
      </c>
      <c r="B69" s="7">
        <v>3</v>
      </c>
      <c r="C69" s="7">
        <v>4.2</v>
      </c>
      <c r="D69" s="7">
        <v>1.5</v>
      </c>
      <c r="E69" s="7" t="s">
        <v>1</v>
      </c>
      <c r="F69">
        <f t="shared" si="2"/>
        <v>-1.4000000000000004</v>
      </c>
      <c r="G69">
        <f t="shared" si="3"/>
        <v>0</v>
      </c>
      <c r="H69">
        <f t="shared" si="4"/>
        <v>-1.2000000000000002</v>
      </c>
      <c r="I69">
        <f t="shared" si="5"/>
        <v>-0.8</v>
      </c>
      <c r="J69">
        <f t="shared" si="6"/>
        <v>2.0099751242241783</v>
      </c>
      <c r="K69">
        <f t="shared" si="7"/>
        <v>69</v>
      </c>
      <c r="L69">
        <f t="shared" si="8"/>
        <v>0</v>
      </c>
    </row>
    <row r="70" spans="1:12" x14ac:dyDescent="0.2">
      <c r="A70" s="7">
        <v>6</v>
      </c>
      <c r="B70" s="7">
        <v>2.2000000000000002</v>
      </c>
      <c r="C70" s="7">
        <v>4</v>
      </c>
      <c r="D70" s="7">
        <v>1</v>
      </c>
      <c r="E70" s="7" t="s">
        <v>1</v>
      </c>
      <c r="F70">
        <f t="shared" si="2"/>
        <v>-1.5</v>
      </c>
      <c r="G70">
        <f t="shared" si="3"/>
        <v>0.79999999999999982</v>
      </c>
      <c r="H70">
        <f t="shared" si="4"/>
        <v>-1</v>
      </c>
      <c r="I70">
        <f t="shared" si="5"/>
        <v>-0.30000000000000004</v>
      </c>
      <c r="J70">
        <f t="shared" si="6"/>
        <v>1.9949937343260002</v>
      </c>
      <c r="K70">
        <f t="shared" si="7"/>
        <v>67</v>
      </c>
      <c r="L70">
        <f t="shared" si="8"/>
        <v>0</v>
      </c>
    </row>
    <row r="71" spans="1:12" x14ac:dyDescent="0.2">
      <c r="A71" s="7">
        <v>6.1</v>
      </c>
      <c r="B71" s="7">
        <v>2.9</v>
      </c>
      <c r="C71" s="7">
        <v>4.7</v>
      </c>
      <c r="D71" s="7">
        <v>1.4</v>
      </c>
      <c r="E71" s="7" t="s">
        <v>1</v>
      </c>
      <c r="F71">
        <f t="shared" si="2"/>
        <v>-1.5999999999999996</v>
      </c>
      <c r="G71">
        <f t="shared" si="3"/>
        <v>0.10000000000000009</v>
      </c>
      <c r="H71">
        <f t="shared" si="4"/>
        <v>-1.7000000000000002</v>
      </c>
      <c r="I71">
        <f t="shared" si="5"/>
        <v>-0.7</v>
      </c>
      <c r="J71">
        <f t="shared" si="6"/>
        <v>2.4392621835300936</v>
      </c>
      <c r="K71">
        <f t="shared" si="7"/>
        <v>84</v>
      </c>
      <c r="L71">
        <f t="shared" si="8"/>
        <v>0</v>
      </c>
    </row>
    <row r="72" spans="1:12" x14ac:dyDescent="0.2">
      <c r="A72" s="7">
        <v>5.6</v>
      </c>
      <c r="B72" s="7">
        <v>2.9</v>
      </c>
      <c r="C72" s="7">
        <v>3.6</v>
      </c>
      <c r="D72" s="7">
        <v>1.3</v>
      </c>
      <c r="E72" s="7" t="s">
        <v>1</v>
      </c>
      <c r="F72">
        <f t="shared" si="2"/>
        <v>-1.0999999999999996</v>
      </c>
      <c r="G72">
        <f t="shared" si="3"/>
        <v>0.10000000000000009</v>
      </c>
      <c r="H72">
        <f t="shared" si="4"/>
        <v>-0.60000000000000009</v>
      </c>
      <c r="I72">
        <f t="shared" si="5"/>
        <v>-0.60000000000000009</v>
      </c>
      <c r="J72">
        <f t="shared" si="6"/>
        <v>1.3928388277184118</v>
      </c>
      <c r="K72">
        <f t="shared" si="7"/>
        <v>7</v>
      </c>
      <c r="L72">
        <f t="shared" ref="L72:L103" si="9">IF(K72&lt;=$F$5,1,0)</f>
        <v>1</v>
      </c>
    </row>
    <row r="73" spans="1:12" x14ac:dyDescent="0.2">
      <c r="A73" s="7">
        <v>6.7</v>
      </c>
      <c r="B73" s="7">
        <v>3.1</v>
      </c>
      <c r="C73" s="7">
        <v>4.4000000000000004</v>
      </c>
      <c r="D73" s="7">
        <v>1.4</v>
      </c>
      <c r="E73" s="7" t="s">
        <v>1</v>
      </c>
      <c r="F73">
        <f t="shared" ref="F73:F136" si="10">A$5-A73</f>
        <v>-2.2000000000000002</v>
      </c>
      <c r="G73">
        <f t="shared" ref="G73:G136" si="11">B$5-B73</f>
        <v>-0.10000000000000009</v>
      </c>
      <c r="H73">
        <f t="shared" ref="H73:H136" si="12">C$5-C73</f>
        <v>-1.4000000000000004</v>
      </c>
      <c r="I73">
        <f t="shared" ref="I73:I136" si="13">D$5-D73</f>
        <v>-0.7</v>
      </c>
      <c r="J73">
        <f t="shared" ref="J73:J136" si="14">SQRT(F73^2+G73^2+H73^2+I73^2)</f>
        <v>2.7018512172212596</v>
      </c>
      <c r="K73">
        <f t="shared" ref="K73:K136" si="15">RANK(J73,$J$8:$J$157,1)</f>
        <v>95</v>
      </c>
      <c r="L73">
        <f t="shared" si="9"/>
        <v>0</v>
      </c>
    </row>
    <row r="74" spans="1:12" x14ac:dyDescent="0.2">
      <c r="A74" s="7">
        <v>5.6</v>
      </c>
      <c r="B74" s="7">
        <v>3</v>
      </c>
      <c r="C74" s="7">
        <v>4.5</v>
      </c>
      <c r="D74" s="7">
        <v>1.5</v>
      </c>
      <c r="E74" s="7" t="s">
        <v>1</v>
      </c>
      <c r="F74">
        <f t="shared" si="10"/>
        <v>-1.0999999999999996</v>
      </c>
      <c r="G74">
        <f t="shared" si="11"/>
        <v>0</v>
      </c>
      <c r="H74">
        <f t="shared" si="12"/>
        <v>-1.5</v>
      </c>
      <c r="I74">
        <f t="shared" si="13"/>
        <v>-0.8</v>
      </c>
      <c r="J74">
        <f t="shared" si="14"/>
        <v>2.0248456731316584</v>
      </c>
      <c r="K74">
        <f t="shared" si="15"/>
        <v>71</v>
      </c>
      <c r="L74">
        <f t="shared" si="9"/>
        <v>0</v>
      </c>
    </row>
    <row r="75" spans="1:12" x14ac:dyDescent="0.2">
      <c r="A75" s="7">
        <v>5.8</v>
      </c>
      <c r="B75" s="7">
        <v>2.7</v>
      </c>
      <c r="C75" s="7">
        <v>4.0999999999999996</v>
      </c>
      <c r="D75" s="7">
        <v>1</v>
      </c>
      <c r="E75" s="7" t="s">
        <v>1</v>
      </c>
      <c r="F75">
        <f t="shared" si="10"/>
        <v>-1.2999999999999998</v>
      </c>
      <c r="G75">
        <f t="shared" si="11"/>
        <v>0.29999999999999982</v>
      </c>
      <c r="H75">
        <f t="shared" si="12"/>
        <v>-1.0999999999999996</v>
      </c>
      <c r="I75">
        <f t="shared" si="13"/>
        <v>-0.30000000000000004</v>
      </c>
      <c r="J75">
        <f t="shared" si="14"/>
        <v>1.754992877478424</v>
      </c>
      <c r="K75">
        <f t="shared" si="15"/>
        <v>38</v>
      </c>
      <c r="L75">
        <f t="shared" si="9"/>
        <v>0</v>
      </c>
    </row>
    <row r="76" spans="1:12" x14ac:dyDescent="0.2">
      <c r="A76" s="7">
        <v>6.2</v>
      </c>
      <c r="B76" s="7">
        <v>2.2000000000000002</v>
      </c>
      <c r="C76" s="7">
        <v>4.5</v>
      </c>
      <c r="D76" s="7">
        <v>1.5</v>
      </c>
      <c r="E76" s="7" t="s">
        <v>1</v>
      </c>
      <c r="F76">
        <f t="shared" si="10"/>
        <v>-1.7000000000000002</v>
      </c>
      <c r="G76">
        <f t="shared" si="11"/>
        <v>0.79999999999999982</v>
      </c>
      <c r="H76">
        <f t="shared" si="12"/>
        <v>-1.5</v>
      </c>
      <c r="I76">
        <f t="shared" si="13"/>
        <v>-0.8</v>
      </c>
      <c r="J76">
        <f t="shared" si="14"/>
        <v>2.5337718918639855</v>
      </c>
      <c r="K76">
        <f t="shared" si="15"/>
        <v>87</v>
      </c>
      <c r="L76">
        <f t="shared" si="9"/>
        <v>0</v>
      </c>
    </row>
    <row r="77" spans="1:12" x14ac:dyDescent="0.2">
      <c r="A77" s="7">
        <v>5.6</v>
      </c>
      <c r="B77" s="7">
        <v>2.5</v>
      </c>
      <c r="C77" s="7">
        <v>3.9</v>
      </c>
      <c r="D77" s="7">
        <v>1.1000000000000001</v>
      </c>
      <c r="E77" s="7" t="s">
        <v>1</v>
      </c>
      <c r="F77">
        <f t="shared" si="10"/>
        <v>-1.0999999999999996</v>
      </c>
      <c r="G77">
        <f t="shared" si="11"/>
        <v>0.5</v>
      </c>
      <c r="H77">
        <f t="shared" si="12"/>
        <v>-0.89999999999999991</v>
      </c>
      <c r="I77">
        <f t="shared" si="13"/>
        <v>-0.40000000000000013</v>
      </c>
      <c r="J77">
        <f t="shared" si="14"/>
        <v>1.5588457268119893</v>
      </c>
      <c r="K77">
        <f t="shared" si="15"/>
        <v>15</v>
      </c>
      <c r="L77">
        <f t="shared" si="9"/>
        <v>0</v>
      </c>
    </row>
    <row r="78" spans="1:12" x14ac:dyDescent="0.2">
      <c r="A78" s="7">
        <v>5.9</v>
      </c>
      <c r="B78" s="7">
        <v>3.2</v>
      </c>
      <c r="C78" s="7">
        <v>4.8</v>
      </c>
      <c r="D78" s="7">
        <v>1.8</v>
      </c>
      <c r="E78" s="7" t="s">
        <v>1</v>
      </c>
      <c r="F78">
        <f t="shared" si="10"/>
        <v>-1.4000000000000004</v>
      </c>
      <c r="G78">
        <f t="shared" si="11"/>
        <v>-0.20000000000000018</v>
      </c>
      <c r="H78">
        <f t="shared" si="12"/>
        <v>-1.7999999999999998</v>
      </c>
      <c r="I78">
        <f t="shared" si="13"/>
        <v>-1.1000000000000001</v>
      </c>
      <c r="J78">
        <f t="shared" si="14"/>
        <v>2.5396850198400589</v>
      </c>
      <c r="K78">
        <f t="shared" si="15"/>
        <v>88</v>
      </c>
      <c r="L78">
        <f t="shared" si="9"/>
        <v>0</v>
      </c>
    </row>
    <row r="79" spans="1:12" x14ac:dyDescent="0.2">
      <c r="A79" s="7">
        <v>6.1</v>
      </c>
      <c r="B79" s="7">
        <v>2.8</v>
      </c>
      <c r="C79" s="7">
        <v>4</v>
      </c>
      <c r="D79" s="7">
        <v>1.3</v>
      </c>
      <c r="E79" s="7" t="s">
        <v>1</v>
      </c>
      <c r="F79">
        <f t="shared" si="10"/>
        <v>-1.5999999999999996</v>
      </c>
      <c r="G79">
        <f t="shared" si="11"/>
        <v>0.20000000000000018</v>
      </c>
      <c r="H79">
        <f t="shared" si="12"/>
        <v>-1</v>
      </c>
      <c r="I79">
        <f t="shared" si="13"/>
        <v>-0.60000000000000009</v>
      </c>
      <c r="J79">
        <f t="shared" si="14"/>
        <v>1.9899748742132397</v>
      </c>
      <c r="K79">
        <f t="shared" si="15"/>
        <v>66</v>
      </c>
      <c r="L79">
        <f t="shared" si="9"/>
        <v>0</v>
      </c>
    </row>
    <row r="80" spans="1:12" x14ac:dyDescent="0.2">
      <c r="A80" s="7">
        <v>6.3</v>
      </c>
      <c r="B80" s="7">
        <v>2.5</v>
      </c>
      <c r="C80" s="7">
        <v>4.9000000000000004</v>
      </c>
      <c r="D80" s="7">
        <v>1.5</v>
      </c>
      <c r="E80" s="7" t="s">
        <v>1</v>
      </c>
      <c r="F80">
        <f t="shared" si="10"/>
        <v>-1.7999999999999998</v>
      </c>
      <c r="G80">
        <f t="shared" si="11"/>
        <v>0.5</v>
      </c>
      <c r="H80">
        <f t="shared" si="12"/>
        <v>-1.9000000000000004</v>
      </c>
      <c r="I80">
        <f t="shared" si="13"/>
        <v>-0.8</v>
      </c>
      <c r="J80">
        <f t="shared" si="14"/>
        <v>2.7820855486487113</v>
      </c>
      <c r="K80">
        <f t="shared" si="15"/>
        <v>105</v>
      </c>
      <c r="L80">
        <f t="shared" si="9"/>
        <v>0</v>
      </c>
    </row>
    <row r="81" spans="1:12" x14ac:dyDescent="0.2">
      <c r="A81" s="7">
        <v>6.1</v>
      </c>
      <c r="B81" s="7">
        <v>2.8</v>
      </c>
      <c r="C81" s="7">
        <v>4.7</v>
      </c>
      <c r="D81" s="7">
        <v>1.2</v>
      </c>
      <c r="E81" s="7" t="s">
        <v>1</v>
      </c>
      <c r="F81">
        <f t="shared" si="10"/>
        <v>-1.5999999999999996</v>
      </c>
      <c r="G81">
        <f t="shared" si="11"/>
        <v>0.20000000000000018</v>
      </c>
      <c r="H81">
        <f t="shared" si="12"/>
        <v>-1.7000000000000002</v>
      </c>
      <c r="I81">
        <f t="shared" si="13"/>
        <v>-0.5</v>
      </c>
      <c r="J81">
        <f t="shared" si="14"/>
        <v>2.3958297101421877</v>
      </c>
      <c r="K81">
        <f t="shared" si="15"/>
        <v>82</v>
      </c>
      <c r="L81">
        <f t="shared" si="9"/>
        <v>0</v>
      </c>
    </row>
    <row r="82" spans="1:12" x14ac:dyDescent="0.2">
      <c r="A82" s="7">
        <v>6.4</v>
      </c>
      <c r="B82" s="7">
        <v>2.9</v>
      </c>
      <c r="C82" s="7">
        <v>4.3</v>
      </c>
      <c r="D82" s="7">
        <v>1.3</v>
      </c>
      <c r="E82" s="7" t="s">
        <v>1</v>
      </c>
      <c r="F82">
        <f t="shared" si="10"/>
        <v>-1.9000000000000004</v>
      </c>
      <c r="G82">
        <f t="shared" si="11"/>
        <v>0.10000000000000009</v>
      </c>
      <c r="H82">
        <f t="shared" si="12"/>
        <v>-1.2999999999999998</v>
      </c>
      <c r="I82">
        <f t="shared" si="13"/>
        <v>-0.60000000000000009</v>
      </c>
      <c r="J82">
        <f t="shared" si="14"/>
        <v>2.3811761799581319</v>
      </c>
      <c r="K82">
        <f t="shared" si="15"/>
        <v>81</v>
      </c>
      <c r="L82">
        <f t="shared" si="9"/>
        <v>0</v>
      </c>
    </row>
    <row r="83" spans="1:12" x14ac:dyDescent="0.2">
      <c r="A83" s="7">
        <v>6.6</v>
      </c>
      <c r="B83" s="7">
        <v>3</v>
      </c>
      <c r="C83" s="7">
        <v>4.4000000000000004</v>
      </c>
      <c r="D83" s="7">
        <v>1.4</v>
      </c>
      <c r="E83" s="7" t="s">
        <v>1</v>
      </c>
      <c r="F83">
        <f t="shared" si="10"/>
        <v>-2.0999999999999996</v>
      </c>
      <c r="G83">
        <f t="shared" si="11"/>
        <v>0</v>
      </c>
      <c r="H83">
        <f t="shared" si="12"/>
        <v>-1.4000000000000004</v>
      </c>
      <c r="I83">
        <f t="shared" si="13"/>
        <v>-0.7</v>
      </c>
      <c r="J83">
        <f t="shared" si="14"/>
        <v>2.6191601707417589</v>
      </c>
      <c r="K83">
        <f t="shared" si="15"/>
        <v>92</v>
      </c>
      <c r="L83">
        <f t="shared" si="9"/>
        <v>0</v>
      </c>
    </row>
    <row r="84" spans="1:12" x14ac:dyDescent="0.2">
      <c r="A84" s="7">
        <v>6.8</v>
      </c>
      <c r="B84" s="7">
        <v>2.8</v>
      </c>
      <c r="C84" s="7">
        <v>4.8</v>
      </c>
      <c r="D84" s="7">
        <v>1.4</v>
      </c>
      <c r="E84" s="7" t="s">
        <v>1</v>
      </c>
      <c r="F84">
        <f t="shared" si="10"/>
        <v>-2.2999999999999998</v>
      </c>
      <c r="G84">
        <f t="shared" si="11"/>
        <v>0.20000000000000018</v>
      </c>
      <c r="H84">
        <f t="shared" si="12"/>
        <v>-1.7999999999999998</v>
      </c>
      <c r="I84">
        <f t="shared" si="13"/>
        <v>-0.7</v>
      </c>
      <c r="J84">
        <f t="shared" si="14"/>
        <v>3.0099833886584819</v>
      </c>
      <c r="K84">
        <f t="shared" si="15"/>
        <v>111</v>
      </c>
      <c r="L84">
        <f t="shared" si="9"/>
        <v>0</v>
      </c>
    </row>
    <row r="85" spans="1:12" x14ac:dyDescent="0.2">
      <c r="A85" s="7">
        <v>6.7</v>
      </c>
      <c r="B85" s="7">
        <v>3</v>
      </c>
      <c r="C85" s="7">
        <v>5</v>
      </c>
      <c r="D85" s="7">
        <v>1.7</v>
      </c>
      <c r="E85" s="7" t="s">
        <v>1</v>
      </c>
      <c r="F85">
        <f t="shared" si="10"/>
        <v>-2.2000000000000002</v>
      </c>
      <c r="G85">
        <f t="shared" si="11"/>
        <v>0</v>
      </c>
      <c r="H85">
        <f t="shared" si="12"/>
        <v>-2</v>
      </c>
      <c r="I85">
        <f t="shared" si="13"/>
        <v>-1</v>
      </c>
      <c r="J85">
        <f t="shared" si="14"/>
        <v>3.1368774282716245</v>
      </c>
      <c r="K85">
        <f t="shared" si="15"/>
        <v>113</v>
      </c>
      <c r="L85">
        <f t="shared" si="9"/>
        <v>0</v>
      </c>
    </row>
    <row r="86" spans="1:12" x14ac:dyDescent="0.2">
      <c r="A86" s="7">
        <v>6</v>
      </c>
      <c r="B86" s="7">
        <v>2.9</v>
      </c>
      <c r="C86" s="7">
        <v>4.5</v>
      </c>
      <c r="D86" s="7">
        <v>1.5</v>
      </c>
      <c r="E86" s="7" t="s">
        <v>1</v>
      </c>
      <c r="F86">
        <f t="shared" si="10"/>
        <v>-1.5</v>
      </c>
      <c r="G86">
        <f t="shared" si="11"/>
        <v>0.10000000000000009</v>
      </c>
      <c r="H86">
        <f t="shared" si="12"/>
        <v>-1.5</v>
      </c>
      <c r="I86">
        <f t="shared" si="13"/>
        <v>-0.8</v>
      </c>
      <c r="J86">
        <f t="shared" si="14"/>
        <v>2.2693611435820435</v>
      </c>
      <c r="K86">
        <f t="shared" si="15"/>
        <v>77</v>
      </c>
      <c r="L86">
        <f t="shared" si="9"/>
        <v>0</v>
      </c>
    </row>
    <row r="87" spans="1:12" x14ac:dyDescent="0.2">
      <c r="A87" s="7">
        <v>5.7</v>
      </c>
      <c r="B87" s="7">
        <v>2.6</v>
      </c>
      <c r="C87" s="7">
        <v>3.5</v>
      </c>
      <c r="D87" s="7">
        <v>1</v>
      </c>
      <c r="E87" s="7" t="s">
        <v>1</v>
      </c>
      <c r="F87">
        <f t="shared" si="10"/>
        <v>-1.2000000000000002</v>
      </c>
      <c r="G87">
        <f t="shared" si="11"/>
        <v>0.39999999999999991</v>
      </c>
      <c r="H87">
        <f t="shared" si="12"/>
        <v>-0.5</v>
      </c>
      <c r="I87">
        <f t="shared" si="13"/>
        <v>-0.30000000000000004</v>
      </c>
      <c r="J87">
        <f t="shared" si="14"/>
        <v>1.3928388277184121</v>
      </c>
      <c r="K87">
        <f t="shared" si="15"/>
        <v>8</v>
      </c>
      <c r="L87">
        <f t="shared" si="9"/>
        <v>1</v>
      </c>
    </row>
    <row r="88" spans="1:12" x14ac:dyDescent="0.2">
      <c r="A88" s="7">
        <v>5.5</v>
      </c>
      <c r="B88" s="7">
        <v>2.4</v>
      </c>
      <c r="C88" s="7">
        <v>3.8</v>
      </c>
      <c r="D88" s="7">
        <v>1.1000000000000001</v>
      </c>
      <c r="E88" s="7" t="s">
        <v>1</v>
      </c>
      <c r="F88">
        <f t="shared" si="10"/>
        <v>-1</v>
      </c>
      <c r="G88">
        <f t="shared" si="11"/>
        <v>0.60000000000000009</v>
      </c>
      <c r="H88">
        <f t="shared" si="12"/>
        <v>-0.79999999999999982</v>
      </c>
      <c r="I88">
        <f t="shared" si="13"/>
        <v>-0.40000000000000013</v>
      </c>
      <c r="J88">
        <f t="shared" si="14"/>
        <v>1.4696938456699067</v>
      </c>
      <c r="K88">
        <f t="shared" si="15"/>
        <v>10</v>
      </c>
      <c r="L88">
        <f t="shared" si="9"/>
        <v>1</v>
      </c>
    </row>
    <row r="89" spans="1:12" x14ac:dyDescent="0.2">
      <c r="A89" s="7">
        <v>5.5</v>
      </c>
      <c r="B89" s="7">
        <v>2.4</v>
      </c>
      <c r="C89" s="7">
        <v>3.7</v>
      </c>
      <c r="D89" s="7">
        <v>1</v>
      </c>
      <c r="E89" s="7" t="s">
        <v>1</v>
      </c>
      <c r="F89">
        <f t="shared" si="10"/>
        <v>-1</v>
      </c>
      <c r="G89">
        <f t="shared" si="11"/>
        <v>0.60000000000000009</v>
      </c>
      <c r="H89">
        <f t="shared" si="12"/>
        <v>-0.70000000000000018</v>
      </c>
      <c r="I89">
        <f t="shared" si="13"/>
        <v>-0.30000000000000004</v>
      </c>
      <c r="J89">
        <f t="shared" si="14"/>
        <v>1.3928388277184121</v>
      </c>
      <c r="K89">
        <f t="shared" si="15"/>
        <v>8</v>
      </c>
      <c r="L89">
        <f t="shared" si="9"/>
        <v>1</v>
      </c>
    </row>
    <row r="90" spans="1:12" x14ac:dyDescent="0.2">
      <c r="A90" s="7">
        <v>5.8</v>
      </c>
      <c r="B90" s="7">
        <v>2.7</v>
      </c>
      <c r="C90" s="7">
        <v>3.9</v>
      </c>
      <c r="D90" s="7">
        <v>1.2</v>
      </c>
      <c r="E90" s="7" t="s">
        <v>1</v>
      </c>
      <c r="F90">
        <f t="shared" si="10"/>
        <v>-1.2999999999999998</v>
      </c>
      <c r="G90">
        <f t="shared" si="11"/>
        <v>0.29999999999999982</v>
      </c>
      <c r="H90">
        <f t="shared" si="12"/>
        <v>-0.89999999999999991</v>
      </c>
      <c r="I90">
        <f t="shared" si="13"/>
        <v>-0.5</v>
      </c>
      <c r="J90">
        <f t="shared" si="14"/>
        <v>1.6852299546352714</v>
      </c>
      <c r="K90">
        <f t="shared" si="15"/>
        <v>28</v>
      </c>
      <c r="L90">
        <f t="shared" si="9"/>
        <v>0</v>
      </c>
    </row>
    <row r="91" spans="1:12" x14ac:dyDescent="0.2">
      <c r="A91" s="7">
        <v>6</v>
      </c>
      <c r="B91" s="7">
        <v>2.7</v>
      </c>
      <c r="C91" s="7">
        <v>5.0999999999999996</v>
      </c>
      <c r="D91" s="7">
        <v>1.6</v>
      </c>
      <c r="E91" s="7" t="s">
        <v>1</v>
      </c>
      <c r="F91">
        <f t="shared" si="10"/>
        <v>-1.5</v>
      </c>
      <c r="G91">
        <f t="shared" si="11"/>
        <v>0.29999999999999982</v>
      </c>
      <c r="H91">
        <f t="shared" si="12"/>
        <v>-2.0999999999999996</v>
      </c>
      <c r="I91">
        <f t="shared" si="13"/>
        <v>-0.90000000000000013</v>
      </c>
      <c r="J91">
        <f t="shared" si="14"/>
        <v>2.7495454169735036</v>
      </c>
      <c r="K91">
        <f t="shared" si="15"/>
        <v>101</v>
      </c>
      <c r="L91">
        <f t="shared" si="9"/>
        <v>0</v>
      </c>
    </row>
    <row r="92" spans="1:12" x14ac:dyDescent="0.2">
      <c r="A92" s="7">
        <v>5.4</v>
      </c>
      <c r="B92" s="7">
        <v>3</v>
      </c>
      <c r="C92" s="7">
        <v>4.5</v>
      </c>
      <c r="D92" s="7">
        <v>1.5</v>
      </c>
      <c r="E92" s="7" t="s">
        <v>1</v>
      </c>
      <c r="F92">
        <f t="shared" si="10"/>
        <v>-0.90000000000000036</v>
      </c>
      <c r="G92">
        <f t="shared" si="11"/>
        <v>0</v>
      </c>
      <c r="H92">
        <f t="shared" si="12"/>
        <v>-1.5</v>
      </c>
      <c r="I92">
        <f t="shared" si="13"/>
        <v>-0.8</v>
      </c>
      <c r="J92">
        <f t="shared" si="14"/>
        <v>1.9235384061671346</v>
      </c>
      <c r="K92">
        <f t="shared" si="15"/>
        <v>62</v>
      </c>
      <c r="L92">
        <f t="shared" si="9"/>
        <v>0</v>
      </c>
    </row>
    <row r="93" spans="1:12" x14ac:dyDescent="0.2">
      <c r="A93" s="7">
        <v>6</v>
      </c>
      <c r="B93" s="7">
        <v>3.4</v>
      </c>
      <c r="C93" s="7">
        <v>4.5</v>
      </c>
      <c r="D93" s="7">
        <v>1.6</v>
      </c>
      <c r="E93" s="7" t="s">
        <v>1</v>
      </c>
      <c r="F93">
        <f t="shared" si="10"/>
        <v>-1.5</v>
      </c>
      <c r="G93">
        <f t="shared" si="11"/>
        <v>-0.39999999999999991</v>
      </c>
      <c r="H93">
        <f t="shared" si="12"/>
        <v>-1.5</v>
      </c>
      <c r="I93">
        <f t="shared" si="13"/>
        <v>-0.90000000000000013</v>
      </c>
      <c r="J93">
        <f t="shared" si="14"/>
        <v>2.3388031127053002</v>
      </c>
      <c r="K93">
        <f t="shared" si="15"/>
        <v>79</v>
      </c>
      <c r="L93">
        <f t="shared" si="9"/>
        <v>0</v>
      </c>
    </row>
    <row r="94" spans="1:12" x14ac:dyDescent="0.2">
      <c r="A94" s="7">
        <v>6.7</v>
      </c>
      <c r="B94" s="7">
        <v>3.1</v>
      </c>
      <c r="C94" s="7">
        <v>4.7</v>
      </c>
      <c r="D94" s="7">
        <v>1.5</v>
      </c>
      <c r="E94" s="7" t="s">
        <v>1</v>
      </c>
      <c r="F94">
        <f t="shared" si="10"/>
        <v>-2.2000000000000002</v>
      </c>
      <c r="G94">
        <f t="shared" si="11"/>
        <v>-0.10000000000000009</v>
      </c>
      <c r="H94">
        <f t="shared" si="12"/>
        <v>-1.7000000000000002</v>
      </c>
      <c r="I94">
        <f t="shared" si="13"/>
        <v>-0.8</v>
      </c>
      <c r="J94">
        <f t="shared" si="14"/>
        <v>2.8948229652260258</v>
      </c>
      <c r="K94">
        <f t="shared" si="15"/>
        <v>108</v>
      </c>
      <c r="L94">
        <f t="shared" si="9"/>
        <v>0</v>
      </c>
    </row>
    <row r="95" spans="1:12" x14ac:dyDescent="0.2">
      <c r="A95" s="7">
        <v>6.3</v>
      </c>
      <c r="B95" s="7">
        <v>2.2999999999999998</v>
      </c>
      <c r="C95" s="7">
        <v>4.4000000000000004</v>
      </c>
      <c r="D95" s="7">
        <v>1.3</v>
      </c>
      <c r="E95" s="7" t="s">
        <v>1</v>
      </c>
      <c r="F95">
        <f t="shared" si="10"/>
        <v>-1.7999999999999998</v>
      </c>
      <c r="G95">
        <f t="shared" si="11"/>
        <v>0.70000000000000018</v>
      </c>
      <c r="H95">
        <f t="shared" si="12"/>
        <v>-1.4000000000000004</v>
      </c>
      <c r="I95">
        <f t="shared" si="13"/>
        <v>-0.60000000000000009</v>
      </c>
      <c r="J95">
        <f t="shared" si="14"/>
        <v>2.459674775249769</v>
      </c>
      <c r="K95">
        <f t="shared" si="15"/>
        <v>85</v>
      </c>
      <c r="L95">
        <f t="shared" si="9"/>
        <v>0</v>
      </c>
    </row>
    <row r="96" spans="1:12" x14ac:dyDescent="0.2">
      <c r="A96" s="7">
        <v>5.6</v>
      </c>
      <c r="B96" s="7">
        <v>3</v>
      </c>
      <c r="C96" s="7">
        <v>4.0999999999999996</v>
      </c>
      <c r="D96" s="7">
        <v>1.3</v>
      </c>
      <c r="E96" s="7" t="s">
        <v>1</v>
      </c>
      <c r="F96">
        <f t="shared" si="10"/>
        <v>-1.0999999999999996</v>
      </c>
      <c r="G96">
        <f t="shared" si="11"/>
        <v>0</v>
      </c>
      <c r="H96">
        <f t="shared" si="12"/>
        <v>-1.0999999999999996</v>
      </c>
      <c r="I96">
        <f t="shared" si="13"/>
        <v>-0.60000000000000009</v>
      </c>
      <c r="J96">
        <f t="shared" si="14"/>
        <v>1.6673332000533063</v>
      </c>
      <c r="K96">
        <f t="shared" si="15"/>
        <v>22</v>
      </c>
      <c r="L96">
        <f t="shared" si="9"/>
        <v>0</v>
      </c>
    </row>
    <row r="97" spans="1:12" x14ac:dyDescent="0.2">
      <c r="A97" s="7">
        <v>5.5</v>
      </c>
      <c r="B97" s="7">
        <v>2.5</v>
      </c>
      <c r="C97" s="7">
        <v>4</v>
      </c>
      <c r="D97" s="7">
        <v>1.3</v>
      </c>
      <c r="E97" s="7" t="s">
        <v>1</v>
      </c>
      <c r="F97">
        <f t="shared" si="10"/>
        <v>-1</v>
      </c>
      <c r="G97">
        <f t="shared" si="11"/>
        <v>0.5</v>
      </c>
      <c r="H97">
        <f t="shared" si="12"/>
        <v>-1</v>
      </c>
      <c r="I97">
        <f t="shared" si="13"/>
        <v>-0.60000000000000009</v>
      </c>
      <c r="J97">
        <f t="shared" si="14"/>
        <v>1.6155494421403513</v>
      </c>
      <c r="K97">
        <f t="shared" si="15"/>
        <v>21</v>
      </c>
      <c r="L97">
        <f t="shared" si="9"/>
        <v>0</v>
      </c>
    </row>
    <row r="98" spans="1:12" x14ac:dyDescent="0.2">
      <c r="A98" s="7">
        <v>5.5</v>
      </c>
      <c r="B98" s="7">
        <v>2.6</v>
      </c>
      <c r="C98" s="7">
        <v>4.4000000000000004</v>
      </c>
      <c r="D98" s="7">
        <v>1.2</v>
      </c>
      <c r="E98" s="7" t="s">
        <v>1</v>
      </c>
      <c r="F98">
        <f t="shared" si="10"/>
        <v>-1</v>
      </c>
      <c r="G98">
        <f t="shared" si="11"/>
        <v>0.39999999999999991</v>
      </c>
      <c r="H98">
        <f t="shared" si="12"/>
        <v>-1.4000000000000004</v>
      </c>
      <c r="I98">
        <f t="shared" si="13"/>
        <v>-0.5</v>
      </c>
      <c r="J98">
        <f t="shared" si="14"/>
        <v>1.8357559750685821</v>
      </c>
      <c r="K98">
        <f t="shared" si="15"/>
        <v>52</v>
      </c>
      <c r="L98">
        <f t="shared" si="9"/>
        <v>0</v>
      </c>
    </row>
    <row r="99" spans="1:12" x14ac:dyDescent="0.2">
      <c r="A99" s="7">
        <v>6.1</v>
      </c>
      <c r="B99" s="7">
        <v>3</v>
      </c>
      <c r="C99" s="7">
        <v>4.5999999999999996</v>
      </c>
      <c r="D99" s="7">
        <v>1.4</v>
      </c>
      <c r="E99" s="7" t="s">
        <v>1</v>
      </c>
      <c r="F99">
        <f t="shared" si="10"/>
        <v>-1.5999999999999996</v>
      </c>
      <c r="G99">
        <f t="shared" si="11"/>
        <v>0</v>
      </c>
      <c r="H99">
        <f t="shared" si="12"/>
        <v>-1.5999999999999996</v>
      </c>
      <c r="I99">
        <f t="shared" si="13"/>
        <v>-0.7</v>
      </c>
      <c r="J99">
        <f t="shared" si="14"/>
        <v>2.3685438564654016</v>
      </c>
      <c r="K99">
        <f t="shared" si="15"/>
        <v>80</v>
      </c>
      <c r="L99">
        <f t="shared" si="9"/>
        <v>0</v>
      </c>
    </row>
    <row r="100" spans="1:12" x14ac:dyDescent="0.2">
      <c r="A100" s="7">
        <v>5.8</v>
      </c>
      <c r="B100" s="7">
        <v>2.6</v>
      </c>
      <c r="C100" s="7">
        <v>4</v>
      </c>
      <c r="D100" s="7">
        <v>1.2</v>
      </c>
      <c r="E100" s="7" t="s">
        <v>1</v>
      </c>
      <c r="F100">
        <f t="shared" si="10"/>
        <v>-1.2999999999999998</v>
      </c>
      <c r="G100">
        <f t="shared" si="11"/>
        <v>0.39999999999999991</v>
      </c>
      <c r="H100">
        <f t="shared" si="12"/>
        <v>-1</v>
      </c>
      <c r="I100">
        <f t="shared" si="13"/>
        <v>-0.5</v>
      </c>
      <c r="J100">
        <f t="shared" si="14"/>
        <v>1.7606816861659007</v>
      </c>
      <c r="K100">
        <f t="shared" si="15"/>
        <v>39</v>
      </c>
      <c r="L100">
        <f t="shared" si="9"/>
        <v>0</v>
      </c>
    </row>
    <row r="101" spans="1:12" x14ac:dyDescent="0.2">
      <c r="A101" s="7">
        <v>5</v>
      </c>
      <c r="B101" s="7">
        <v>2.2999999999999998</v>
      </c>
      <c r="C101" s="7">
        <v>3.3</v>
      </c>
      <c r="D101" s="7">
        <v>1</v>
      </c>
      <c r="E101" s="7" t="s">
        <v>1</v>
      </c>
      <c r="F101">
        <f t="shared" si="10"/>
        <v>-0.5</v>
      </c>
      <c r="G101">
        <f t="shared" si="11"/>
        <v>0.70000000000000018</v>
      </c>
      <c r="H101">
        <f t="shared" si="12"/>
        <v>-0.29999999999999982</v>
      </c>
      <c r="I101">
        <f t="shared" si="13"/>
        <v>-0.30000000000000004</v>
      </c>
      <c r="J101">
        <f t="shared" si="14"/>
        <v>0.95916630466254393</v>
      </c>
      <c r="K101">
        <f t="shared" si="15"/>
        <v>3</v>
      </c>
      <c r="L101">
        <f t="shared" si="9"/>
        <v>1</v>
      </c>
    </row>
    <row r="102" spans="1:12" x14ac:dyDescent="0.2">
      <c r="A102" s="7">
        <v>5.6</v>
      </c>
      <c r="B102" s="7">
        <v>2.7</v>
      </c>
      <c r="C102" s="7">
        <v>4.2</v>
      </c>
      <c r="D102" s="7">
        <v>1.3</v>
      </c>
      <c r="E102" s="7" t="s">
        <v>1</v>
      </c>
      <c r="F102">
        <f t="shared" si="10"/>
        <v>-1.0999999999999996</v>
      </c>
      <c r="G102">
        <f t="shared" si="11"/>
        <v>0.29999999999999982</v>
      </c>
      <c r="H102">
        <f t="shared" si="12"/>
        <v>-1.2000000000000002</v>
      </c>
      <c r="I102">
        <f t="shared" si="13"/>
        <v>-0.60000000000000009</v>
      </c>
      <c r="J102">
        <f t="shared" si="14"/>
        <v>1.7606816861659007</v>
      </c>
      <c r="K102">
        <f t="shared" si="15"/>
        <v>39</v>
      </c>
      <c r="L102">
        <f t="shared" si="9"/>
        <v>0</v>
      </c>
    </row>
    <row r="103" spans="1:12" x14ac:dyDescent="0.2">
      <c r="A103" s="7">
        <v>5.7</v>
      </c>
      <c r="B103" s="7">
        <v>3</v>
      </c>
      <c r="C103" s="7">
        <v>4.2</v>
      </c>
      <c r="D103" s="7">
        <v>1.2</v>
      </c>
      <c r="E103" s="7" t="s">
        <v>1</v>
      </c>
      <c r="F103">
        <f t="shared" si="10"/>
        <v>-1.2000000000000002</v>
      </c>
      <c r="G103">
        <f t="shared" si="11"/>
        <v>0</v>
      </c>
      <c r="H103">
        <f t="shared" si="12"/>
        <v>-1.2000000000000002</v>
      </c>
      <c r="I103">
        <f t="shared" si="13"/>
        <v>-0.5</v>
      </c>
      <c r="J103">
        <f t="shared" si="14"/>
        <v>1.7691806012954134</v>
      </c>
      <c r="K103">
        <f t="shared" si="15"/>
        <v>41</v>
      </c>
      <c r="L103">
        <f t="shared" si="9"/>
        <v>0</v>
      </c>
    </row>
    <row r="104" spans="1:12" x14ac:dyDescent="0.2">
      <c r="A104" s="7">
        <v>5.7</v>
      </c>
      <c r="B104" s="7">
        <v>2.9</v>
      </c>
      <c r="C104" s="7">
        <v>4.2</v>
      </c>
      <c r="D104" s="7">
        <v>1.3</v>
      </c>
      <c r="E104" s="7" t="s">
        <v>1</v>
      </c>
      <c r="F104">
        <f t="shared" si="10"/>
        <v>-1.2000000000000002</v>
      </c>
      <c r="G104">
        <f t="shared" si="11"/>
        <v>0.10000000000000009</v>
      </c>
      <c r="H104">
        <f t="shared" si="12"/>
        <v>-1.2000000000000002</v>
      </c>
      <c r="I104">
        <f t="shared" si="13"/>
        <v>-0.60000000000000009</v>
      </c>
      <c r="J104">
        <f t="shared" si="14"/>
        <v>1.8027756377319948</v>
      </c>
      <c r="K104">
        <f t="shared" si="15"/>
        <v>49</v>
      </c>
      <c r="L104">
        <f t="shared" ref="L104:L135" si="16">IF(K104&lt;=$F$5,1,0)</f>
        <v>0</v>
      </c>
    </row>
    <row r="105" spans="1:12" x14ac:dyDescent="0.2">
      <c r="A105" s="7">
        <v>6.2</v>
      </c>
      <c r="B105" s="7">
        <v>2.9</v>
      </c>
      <c r="C105" s="7">
        <v>4.3</v>
      </c>
      <c r="D105" s="7">
        <v>1.3</v>
      </c>
      <c r="E105" s="7" t="s">
        <v>1</v>
      </c>
      <c r="F105">
        <f t="shared" si="10"/>
        <v>-1.7000000000000002</v>
      </c>
      <c r="G105">
        <f t="shared" si="11"/>
        <v>0.10000000000000009</v>
      </c>
      <c r="H105">
        <f t="shared" si="12"/>
        <v>-1.2999999999999998</v>
      </c>
      <c r="I105">
        <f t="shared" si="13"/>
        <v>-0.60000000000000009</v>
      </c>
      <c r="J105">
        <f t="shared" si="14"/>
        <v>2.2248595461286991</v>
      </c>
      <c r="K105">
        <f t="shared" si="15"/>
        <v>76</v>
      </c>
      <c r="L105">
        <f t="shared" si="16"/>
        <v>0</v>
      </c>
    </row>
    <row r="106" spans="1:12" x14ac:dyDescent="0.2">
      <c r="A106" s="7">
        <v>5.0999999999999996</v>
      </c>
      <c r="B106" s="7">
        <v>2.5</v>
      </c>
      <c r="C106" s="7">
        <v>3</v>
      </c>
      <c r="D106" s="7">
        <v>1.1000000000000001</v>
      </c>
      <c r="E106" s="7" t="s">
        <v>1</v>
      </c>
      <c r="F106">
        <f t="shared" si="10"/>
        <v>-0.59999999999999964</v>
      </c>
      <c r="G106">
        <f t="shared" si="11"/>
        <v>0.5</v>
      </c>
      <c r="H106">
        <f t="shared" si="12"/>
        <v>0</v>
      </c>
      <c r="I106">
        <f t="shared" si="13"/>
        <v>-0.40000000000000013</v>
      </c>
      <c r="J106">
        <f t="shared" si="14"/>
        <v>0.87749643873921213</v>
      </c>
      <c r="K106">
        <f t="shared" si="15"/>
        <v>2</v>
      </c>
      <c r="L106">
        <f t="shared" si="16"/>
        <v>1</v>
      </c>
    </row>
    <row r="107" spans="1:12" x14ac:dyDescent="0.2">
      <c r="A107" s="7">
        <v>5.7</v>
      </c>
      <c r="B107" s="7">
        <v>2.8</v>
      </c>
      <c r="C107" s="7">
        <v>4.0999999999999996</v>
      </c>
      <c r="D107" s="7">
        <v>1.3</v>
      </c>
      <c r="E107" s="7" t="s">
        <v>1</v>
      </c>
      <c r="F107">
        <f t="shared" si="10"/>
        <v>-1.2000000000000002</v>
      </c>
      <c r="G107">
        <f t="shared" si="11"/>
        <v>0.20000000000000018</v>
      </c>
      <c r="H107">
        <f t="shared" si="12"/>
        <v>-1.0999999999999996</v>
      </c>
      <c r="I107">
        <f t="shared" si="13"/>
        <v>-0.60000000000000009</v>
      </c>
      <c r="J107">
        <f t="shared" si="14"/>
        <v>1.7464249196572981</v>
      </c>
      <c r="K107">
        <f t="shared" si="15"/>
        <v>37</v>
      </c>
      <c r="L107">
        <f t="shared" si="16"/>
        <v>0</v>
      </c>
    </row>
    <row r="108" spans="1:12" x14ac:dyDescent="0.2">
      <c r="A108" s="7">
        <v>6.3</v>
      </c>
      <c r="B108" s="7">
        <v>3.3</v>
      </c>
      <c r="C108" s="7">
        <v>6</v>
      </c>
      <c r="D108" s="7">
        <v>2.5</v>
      </c>
      <c r="E108" s="7" t="s">
        <v>2</v>
      </c>
      <c r="F108">
        <f t="shared" si="10"/>
        <v>-1.7999999999999998</v>
      </c>
      <c r="G108">
        <f t="shared" si="11"/>
        <v>-0.29999999999999982</v>
      </c>
      <c r="H108">
        <f t="shared" si="12"/>
        <v>-3</v>
      </c>
      <c r="I108">
        <f t="shared" si="13"/>
        <v>-1.8</v>
      </c>
      <c r="J108">
        <f t="shared" si="14"/>
        <v>3.9458839313897713</v>
      </c>
      <c r="K108">
        <f t="shared" si="15"/>
        <v>136</v>
      </c>
      <c r="L108">
        <f t="shared" si="16"/>
        <v>0</v>
      </c>
    </row>
    <row r="109" spans="1:12" x14ac:dyDescent="0.2">
      <c r="A109" s="7">
        <v>5.8</v>
      </c>
      <c r="B109" s="7">
        <v>2.7</v>
      </c>
      <c r="C109" s="7">
        <v>5.0999999999999996</v>
      </c>
      <c r="D109" s="7">
        <v>1.9</v>
      </c>
      <c r="E109" s="7" t="s">
        <v>2</v>
      </c>
      <c r="F109">
        <f t="shared" si="10"/>
        <v>-1.2999999999999998</v>
      </c>
      <c r="G109">
        <f t="shared" si="11"/>
        <v>0.29999999999999982</v>
      </c>
      <c r="H109">
        <f t="shared" si="12"/>
        <v>-2.0999999999999996</v>
      </c>
      <c r="I109">
        <f t="shared" si="13"/>
        <v>-1.2</v>
      </c>
      <c r="J109">
        <f t="shared" si="14"/>
        <v>2.762245463386626</v>
      </c>
      <c r="K109">
        <f t="shared" si="15"/>
        <v>103</v>
      </c>
      <c r="L109">
        <f t="shared" si="16"/>
        <v>0</v>
      </c>
    </row>
    <row r="110" spans="1:12" x14ac:dyDescent="0.2">
      <c r="A110" s="7">
        <v>7.1</v>
      </c>
      <c r="B110" s="7">
        <v>3</v>
      </c>
      <c r="C110" s="7">
        <v>5.9</v>
      </c>
      <c r="D110" s="7">
        <v>2.1</v>
      </c>
      <c r="E110" s="7" t="s">
        <v>2</v>
      </c>
      <c r="F110">
        <f t="shared" si="10"/>
        <v>-2.5999999999999996</v>
      </c>
      <c r="G110">
        <f t="shared" si="11"/>
        <v>0</v>
      </c>
      <c r="H110">
        <f t="shared" si="12"/>
        <v>-2.9000000000000004</v>
      </c>
      <c r="I110">
        <f t="shared" si="13"/>
        <v>-1.4000000000000001</v>
      </c>
      <c r="J110">
        <f t="shared" si="14"/>
        <v>4.1388404173149755</v>
      </c>
      <c r="K110">
        <f t="shared" si="15"/>
        <v>140</v>
      </c>
      <c r="L110">
        <f t="shared" si="16"/>
        <v>0</v>
      </c>
    </row>
    <row r="111" spans="1:12" x14ac:dyDescent="0.2">
      <c r="A111" s="7">
        <v>6.3</v>
      </c>
      <c r="B111" s="7">
        <v>2.9</v>
      </c>
      <c r="C111" s="7">
        <v>5.6</v>
      </c>
      <c r="D111" s="7">
        <v>1.8</v>
      </c>
      <c r="E111" s="7" t="s">
        <v>2</v>
      </c>
      <c r="F111">
        <f t="shared" si="10"/>
        <v>-1.7999999999999998</v>
      </c>
      <c r="G111">
        <f t="shared" si="11"/>
        <v>0.10000000000000009</v>
      </c>
      <c r="H111">
        <f t="shared" si="12"/>
        <v>-2.5999999999999996</v>
      </c>
      <c r="I111">
        <f t="shared" si="13"/>
        <v>-1.1000000000000001</v>
      </c>
      <c r="J111">
        <f t="shared" si="14"/>
        <v>3.3496268448888449</v>
      </c>
      <c r="K111">
        <f t="shared" si="15"/>
        <v>120</v>
      </c>
      <c r="L111">
        <f t="shared" si="16"/>
        <v>0</v>
      </c>
    </row>
    <row r="112" spans="1:12" x14ac:dyDescent="0.2">
      <c r="A112" s="7">
        <v>6.5</v>
      </c>
      <c r="B112" s="7">
        <v>3</v>
      </c>
      <c r="C112" s="7">
        <v>5.8</v>
      </c>
      <c r="D112" s="7">
        <v>2.2000000000000002</v>
      </c>
      <c r="E112" s="7" t="s">
        <v>2</v>
      </c>
      <c r="F112">
        <f t="shared" si="10"/>
        <v>-2</v>
      </c>
      <c r="G112">
        <f t="shared" si="11"/>
        <v>0</v>
      </c>
      <c r="H112">
        <f t="shared" si="12"/>
        <v>-2.8</v>
      </c>
      <c r="I112">
        <f t="shared" si="13"/>
        <v>-1.5000000000000002</v>
      </c>
      <c r="J112">
        <f t="shared" si="14"/>
        <v>3.753664875824692</v>
      </c>
      <c r="K112">
        <f t="shared" si="15"/>
        <v>131</v>
      </c>
      <c r="L112">
        <f t="shared" si="16"/>
        <v>0</v>
      </c>
    </row>
    <row r="113" spans="1:12" x14ac:dyDescent="0.2">
      <c r="A113" s="7">
        <v>7.6</v>
      </c>
      <c r="B113" s="7">
        <v>3</v>
      </c>
      <c r="C113" s="7">
        <v>6.6</v>
      </c>
      <c r="D113" s="7">
        <v>2.1</v>
      </c>
      <c r="E113" s="7" t="s">
        <v>2</v>
      </c>
      <c r="F113">
        <f t="shared" si="10"/>
        <v>-3.0999999999999996</v>
      </c>
      <c r="G113">
        <f t="shared" si="11"/>
        <v>0</v>
      </c>
      <c r="H113">
        <f t="shared" si="12"/>
        <v>-3.5999999999999996</v>
      </c>
      <c r="I113">
        <f t="shared" si="13"/>
        <v>-1.4000000000000001</v>
      </c>
      <c r="J113">
        <f t="shared" si="14"/>
        <v>4.9527769988159163</v>
      </c>
      <c r="K113">
        <f t="shared" si="15"/>
        <v>146</v>
      </c>
      <c r="L113">
        <f t="shared" si="16"/>
        <v>0</v>
      </c>
    </row>
    <row r="114" spans="1:12" x14ac:dyDescent="0.2">
      <c r="A114" s="7">
        <v>4.9000000000000004</v>
      </c>
      <c r="B114" s="7">
        <v>2.5</v>
      </c>
      <c r="C114" s="7">
        <v>4.5</v>
      </c>
      <c r="D114" s="7">
        <v>1.7</v>
      </c>
      <c r="E114" s="7" t="s">
        <v>2</v>
      </c>
      <c r="F114">
        <f t="shared" si="10"/>
        <v>-0.40000000000000036</v>
      </c>
      <c r="G114">
        <f t="shared" si="11"/>
        <v>0.5</v>
      </c>
      <c r="H114">
        <f t="shared" si="12"/>
        <v>-1.5</v>
      </c>
      <c r="I114">
        <f t="shared" si="13"/>
        <v>-1</v>
      </c>
      <c r="J114">
        <f t="shared" si="14"/>
        <v>1.9131126469708992</v>
      </c>
      <c r="K114">
        <f t="shared" si="15"/>
        <v>61</v>
      </c>
      <c r="L114">
        <f t="shared" si="16"/>
        <v>0</v>
      </c>
    </row>
    <row r="115" spans="1:12" x14ac:dyDescent="0.2">
      <c r="A115" s="7">
        <v>7.3</v>
      </c>
      <c r="B115" s="7">
        <v>2.9</v>
      </c>
      <c r="C115" s="7">
        <v>6.3</v>
      </c>
      <c r="D115" s="7">
        <v>1.8</v>
      </c>
      <c r="E115" s="7" t="s">
        <v>2</v>
      </c>
      <c r="F115">
        <f t="shared" si="10"/>
        <v>-2.8</v>
      </c>
      <c r="G115">
        <f t="shared" si="11"/>
        <v>0.10000000000000009</v>
      </c>
      <c r="H115">
        <f t="shared" si="12"/>
        <v>-3.3</v>
      </c>
      <c r="I115">
        <f t="shared" si="13"/>
        <v>-1.1000000000000001</v>
      </c>
      <c r="J115">
        <f t="shared" si="14"/>
        <v>4.466542286825459</v>
      </c>
      <c r="K115">
        <f t="shared" si="15"/>
        <v>143</v>
      </c>
      <c r="L115">
        <f t="shared" si="16"/>
        <v>0</v>
      </c>
    </row>
    <row r="116" spans="1:12" x14ac:dyDescent="0.2">
      <c r="A116" s="7">
        <v>6.7</v>
      </c>
      <c r="B116" s="7">
        <v>2.5</v>
      </c>
      <c r="C116" s="7">
        <v>5.8</v>
      </c>
      <c r="D116" s="7">
        <v>1.8</v>
      </c>
      <c r="E116" s="7" t="s">
        <v>2</v>
      </c>
      <c r="F116">
        <f t="shared" si="10"/>
        <v>-2.2000000000000002</v>
      </c>
      <c r="G116">
        <f t="shared" si="11"/>
        <v>0.5</v>
      </c>
      <c r="H116">
        <f t="shared" si="12"/>
        <v>-2.8</v>
      </c>
      <c r="I116">
        <f t="shared" si="13"/>
        <v>-1.1000000000000001</v>
      </c>
      <c r="J116">
        <f t="shared" si="14"/>
        <v>3.7603191353926331</v>
      </c>
      <c r="K116">
        <f t="shared" si="15"/>
        <v>132</v>
      </c>
      <c r="L116">
        <f t="shared" si="16"/>
        <v>0</v>
      </c>
    </row>
    <row r="117" spans="1:12" x14ac:dyDescent="0.2">
      <c r="A117" s="7">
        <v>7.2</v>
      </c>
      <c r="B117" s="7">
        <v>3.6</v>
      </c>
      <c r="C117" s="7">
        <v>6.1</v>
      </c>
      <c r="D117" s="7">
        <v>2.5</v>
      </c>
      <c r="E117" s="7" t="s">
        <v>2</v>
      </c>
      <c r="F117">
        <f t="shared" si="10"/>
        <v>-2.7</v>
      </c>
      <c r="G117">
        <f t="shared" si="11"/>
        <v>-0.60000000000000009</v>
      </c>
      <c r="H117">
        <f t="shared" si="12"/>
        <v>-3.0999999999999996</v>
      </c>
      <c r="I117">
        <f t="shared" si="13"/>
        <v>-1.8</v>
      </c>
      <c r="J117">
        <f t="shared" si="14"/>
        <v>4.5276925690687087</v>
      </c>
      <c r="K117">
        <f t="shared" si="15"/>
        <v>144</v>
      </c>
      <c r="L117">
        <f t="shared" si="16"/>
        <v>0</v>
      </c>
    </row>
    <row r="118" spans="1:12" x14ac:dyDescent="0.2">
      <c r="A118" s="7">
        <v>6.5</v>
      </c>
      <c r="B118" s="7">
        <v>3.2</v>
      </c>
      <c r="C118" s="7">
        <v>5.0999999999999996</v>
      </c>
      <c r="D118" s="7">
        <v>2</v>
      </c>
      <c r="E118" s="7" t="s">
        <v>2</v>
      </c>
      <c r="F118">
        <f t="shared" si="10"/>
        <v>-2</v>
      </c>
      <c r="G118">
        <f t="shared" si="11"/>
        <v>-0.20000000000000018</v>
      </c>
      <c r="H118">
        <f t="shared" si="12"/>
        <v>-2.0999999999999996</v>
      </c>
      <c r="I118">
        <f t="shared" si="13"/>
        <v>-1.3</v>
      </c>
      <c r="J118">
        <f t="shared" si="14"/>
        <v>3.1843366656181313</v>
      </c>
      <c r="K118">
        <f t="shared" si="15"/>
        <v>116</v>
      </c>
      <c r="L118">
        <f t="shared" si="16"/>
        <v>0</v>
      </c>
    </row>
    <row r="119" spans="1:12" x14ac:dyDescent="0.2">
      <c r="A119" s="7">
        <v>6.4</v>
      </c>
      <c r="B119" s="7">
        <v>2.7</v>
      </c>
      <c r="C119" s="7">
        <v>5.3</v>
      </c>
      <c r="D119" s="7">
        <v>1.9</v>
      </c>
      <c r="E119" s="7" t="s">
        <v>2</v>
      </c>
      <c r="F119">
        <f t="shared" si="10"/>
        <v>-1.9000000000000004</v>
      </c>
      <c r="G119">
        <f t="shared" si="11"/>
        <v>0.29999999999999982</v>
      </c>
      <c r="H119">
        <f t="shared" si="12"/>
        <v>-2.2999999999999998</v>
      </c>
      <c r="I119">
        <f t="shared" si="13"/>
        <v>-1.2</v>
      </c>
      <c r="J119">
        <f t="shared" si="14"/>
        <v>3.2295510523910287</v>
      </c>
      <c r="K119">
        <f t="shared" si="15"/>
        <v>117</v>
      </c>
      <c r="L119">
        <f t="shared" si="16"/>
        <v>0</v>
      </c>
    </row>
    <row r="120" spans="1:12" x14ac:dyDescent="0.2">
      <c r="A120" s="7">
        <v>6.8</v>
      </c>
      <c r="B120" s="7">
        <v>3</v>
      </c>
      <c r="C120" s="7">
        <v>5.5</v>
      </c>
      <c r="D120" s="7">
        <v>2.1</v>
      </c>
      <c r="E120" s="7" t="s">
        <v>2</v>
      </c>
      <c r="F120">
        <f t="shared" si="10"/>
        <v>-2.2999999999999998</v>
      </c>
      <c r="G120">
        <f t="shared" si="11"/>
        <v>0</v>
      </c>
      <c r="H120">
        <f t="shared" si="12"/>
        <v>-2.5</v>
      </c>
      <c r="I120">
        <f t="shared" si="13"/>
        <v>-1.4000000000000001</v>
      </c>
      <c r="J120">
        <f t="shared" si="14"/>
        <v>3.6742346141747673</v>
      </c>
      <c r="K120">
        <f t="shared" si="15"/>
        <v>130</v>
      </c>
      <c r="L120">
        <f t="shared" si="16"/>
        <v>0</v>
      </c>
    </row>
    <row r="121" spans="1:12" x14ac:dyDescent="0.2">
      <c r="A121" s="7">
        <v>5.7</v>
      </c>
      <c r="B121" s="7">
        <v>2.5</v>
      </c>
      <c r="C121" s="7">
        <v>5</v>
      </c>
      <c r="D121" s="7">
        <v>2</v>
      </c>
      <c r="E121" s="7" t="s">
        <v>2</v>
      </c>
      <c r="F121">
        <f t="shared" si="10"/>
        <v>-1.2000000000000002</v>
      </c>
      <c r="G121">
        <f t="shared" si="11"/>
        <v>0.5</v>
      </c>
      <c r="H121">
        <f t="shared" si="12"/>
        <v>-2</v>
      </c>
      <c r="I121">
        <f t="shared" si="13"/>
        <v>-1.3</v>
      </c>
      <c r="J121">
        <f t="shared" si="14"/>
        <v>2.7166155414412252</v>
      </c>
      <c r="K121">
        <f t="shared" si="15"/>
        <v>97</v>
      </c>
      <c r="L121">
        <f t="shared" si="16"/>
        <v>0</v>
      </c>
    </row>
    <row r="122" spans="1:12" x14ac:dyDescent="0.2">
      <c r="A122" s="7">
        <v>5.8</v>
      </c>
      <c r="B122" s="7">
        <v>2.8</v>
      </c>
      <c r="C122" s="7">
        <v>5.0999999999999996</v>
      </c>
      <c r="D122" s="7">
        <v>2.4</v>
      </c>
      <c r="E122" s="7" t="s">
        <v>2</v>
      </c>
      <c r="F122">
        <f t="shared" si="10"/>
        <v>-1.2999999999999998</v>
      </c>
      <c r="G122">
        <f t="shared" si="11"/>
        <v>0.20000000000000018</v>
      </c>
      <c r="H122">
        <f t="shared" si="12"/>
        <v>-2.0999999999999996</v>
      </c>
      <c r="I122">
        <f t="shared" si="13"/>
        <v>-1.7</v>
      </c>
      <c r="J122">
        <f t="shared" si="14"/>
        <v>3.0049958402633434</v>
      </c>
      <c r="K122">
        <f t="shared" si="15"/>
        <v>110</v>
      </c>
      <c r="L122">
        <f t="shared" si="16"/>
        <v>0</v>
      </c>
    </row>
    <row r="123" spans="1:12" x14ac:dyDescent="0.2">
      <c r="A123" s="7">
        <v>6.4</v>
      </c>
      <c r="B123" s="7">
        <v>3.2</v>
      </c>
      <c r="C123" s="7">
        <v>5.3</v>
      </c>
      <c r="D123" s="7">
        <v>2.2999999999999998</v>
      </c>
      <c r="E123" s="7" t="s">
        <v>2</v>
      </c>
      <c r="F123">
        <f t="shared" si="10"/>
        <v>-1.9000000000000004</v>
      </c>
      <c r="G123">
        <f t="shared" si="11"/>
        <v>-0.20000000000000018</v>
      </c>
      <c r="H123">
        <f t="shared" si="12"/>
        <v>-2.2999999999999998</v>
      </c>
      <c r="I123">
        <f t="shared" si="13"/>
        <v>-1.5999999999999999</v>
      </c>
      <c r="J123">
        <f t="shared" si="14"/>
        <v>3.3911649915626341</v>
      </c>
      <c r="K123">
        <f t="shared" si="15"/>
        <v>123</v>
      </c>
      <c r="L123">
        <f t="shared" si="16"/>
        <v>0</v>
      </c>
    </row>
    <row r="124" spans="1:12" x14ac:dyDescent="0.2">
      <c r="A124" s="7">
        <v>6.5</v>
      </c>
      <c r="B124" s="7">
        <v>3</v>
      </c>
      <c r="C124" s="7">
        <v>5.5</v>
      </c>
      <c r="D124" s="7">
        <v>1.8</v>
      </c>
      <c r="E124" s="7" t="s">
        <v>2</v>
      </c>
      <c r="F124">
        <f t="shared" si="10"/>
        <v>-2</v>
      </c>
      <c r="G124">
        <f t="shared" si="11"/>
        <v>0</v>
      </c>
      <c r="H124">
        <f t="shared" si="12"/>
        <v>-2.5</v>
      </c>
      <c r="I124">
        <f t="shared" si="13"/>
        <v>-1.1000000000000001</v>
      </c>
      <c r="J124">
        <f t="shared" si="14"/>
        <v>3.3852621759621515</v>
      </c>
      <c r="K124">
        <f t="shared" si="15"/>
        <v>122</v>
      </c>
      <c r="L124">
        <f t="shared" si="16"/>
        <v>0</v>
      </c>
    </row>
    <row r="125" spans="1:12" x14ac:dyDescent="0.2">
      <c r="A125" s="7">
        <v>7.7</v>
      </c>
      <c r="B125" s="7">
        <v>3.8</v>
      </c>
      <c r="C125" s="7">
        <v>6.7</v>
      </c>
      <c r="D125" s="7">
        <v>2.2000000000000002</v>
      </c>
      <c r="E125" s="7" t="s">
        <v>2</v>
      </c>
      <c r="F125">
        <f t="shared" si="10"/>
        <v>-3.2</v>
      </c>
      <c r="G125">
        <f t="shared" si="11"/>
        <v>-0.79999999999999982</v>
      </c>
      <c r="H125">
        <f t="shared" si="12"/>
        <v>-3.7</v>
      </c>
      <c r="I125">
        <f t="shared" si="13"/>
        <v>-1.5000000000000002</v>
      </c>
      <c r="J125">
        <f t="shared" si="14"/>
        <v>5.1788029504896214</v>
      </c>
      <c r="K125">
        <f t="shared" si="15"/>
        <v>149</v>
      </c>
      <c r="L125">
        <f t="shared" si="16"/>
        <v>0</v>
      </c>
    </row>
    <row r="126" spans="1:12" x14ac:dyDescent="0.2">
      <c r="A126" s="7">
        <v>7.7</v>
      </c>
      <c r="B126" s="7">
        <v>2.6</v>
      </c>
      <c r="C126" s="7">
        <v>6.9</v>
      </c>
      <c r="D126" s="7">
        <v>2.2999999999999998</v>
      </c>
      <c r="E126" s="7" t="s">
        <v>2</v>
      </c>
      <c r="F126">
        <f t="shared" si="10"/>
        <v>-3.2</v>
      </c>
      <c r="G126">
        <f t="shared" si="11"/>
        <v>0.39999999999999991</v>
      </c>
      <c r="H126">
        <f t="shared" si="12"/>
        <v>-3.9000000000000004</v>
      </c>
      <c r="I126">
        <f t="shared" si="13"/>
        <v>-1.5999999999999999</v>
      </c>
      <c r="J126">
        <f t="shared" si="14"/>
        <v>5.3075418038862399</v>
      </c>
      <c r="K126">
        <f t="shared" si="15"/>
        <v>150</v>
      </c>
      <c r="L126">
        <f t="shared" si="16"/>
        <v>0</v>
      </c>
    </row>
    <row r="127" spans="1:12" x14ac:dyDescent="0.2">
      <c r="A127" s="7">
        <v>6</v>
      </c>
      <c r="B127" s="7">
        <v>2.2000000000000002</v>
      </c>
      <c r="C127" s="7">
        <v>5</v>
      </c>
      <c r="D127" s="7">
        <v>1.5</v>
      </c>
      <c r="E127" s="7" t="s">
        <v>2</v>
      </c>
      <c r="F127">
        <f t="shared" si="10"/>
        <v>-1.5</v>
      </c>
      <c r="G127">
        <f t="shared" si="11"/>
        <v>0.79999999999999982</v>
      </c>
      <c r="H127">
        <f t="shared" si="12"/>
        <v>-2</v>
      </c>
      <c r="I127">
        <f t="shared" si="13"/>
        <v>-0.8</v>
      </c>
      <c r="J127">
        <f t="shared" si="14"/>
        <v>2.7440845468024486</v>
      </c>
      <c r="K127">
        <f t="shared" si="15"/>
        <v>100</v>
      </c>
      <c r="L127">
        <f t="shared" si="16"/>
        <v>0</v>
      </c>
    </row>
    <row r="128" spans="1:12" x14ac:dyDescent="0.2">
      <c r="A128" s="7">
        <v>6.9</v>
      </c>
      <c r="B128" s="7">
        <v>3.2</v>
      </c>
      <c r="C128" s="7">
        <v>5.7</v>
      </c>
      <c r="D128" s="7">
        <v>2.2999999999999998</v>
      </c>
      <c r="E128" s="7" t="s">
        <v>2</v>
      </c>
      <c r="F128">
        <f t="shared" si="10"/>
        <v>-2.4000000000000004</v>
      </c>
      <c r="G128">
        <f t="shared" si="11"/>
        <v>-0.20000000000000018</v>
      </c>
      <c r="H128">
        <f t="shared" si="12"/>
        <v>-2.7</v>
      </c>
      <c r="I128">
        <f t="shared" si="13"/>
        <v>-1.5999999999999999</v>
      </c>
      <c r="J128">
        <f t="shared" si="14"/>
        <v>3.9560080889704969</v>
      </c>
      <c r="K128">
        <f t="shared" si="15"/>
        <v>137</v>
      </c>
      <c r="L128">
        <f t="shared" si="16"/>
        <v>0</v>
      </c>
    </row>
    <row r="129" spans="1:12" x14ac:dyDescent="0.2">
      <c r="A129" s="7">
        <v>5.6</v>
      </c>
      <c r="B129" s="7">
        <v>2.8</v>
      </c>
      <c r="C129" s="7">
        <v>4.9000000000000004</v>
      </c>
      <c r="D129" s="7">
        <v>2</v>
      </c>
      <c r="E129" s="7" t="s">
        <v>2</v>
      </c>
      <c r="F129">
        <f t="shared" si="10"/>
        <v>-1.0999999999999996</v>
      </c>
      <c r="G129">
        <f t="shared" si="11"/>
        <v>0.20000000000000018</v>
      </c>
      <c r="H129">
        <f t="shared" si="12"/>
        <v>-1.9000000000000004</v>
      </c>
      <c r="I129">
        <f t="shared" si="13"/>
        <v>-1.3</v>
      </c>
      <c r="J129">
        <f t="shared" si="14"/>
        <v>2.5592967784139455</v>
      </c>
      <c r="K129">
        <f t="shared" si="15"/>
        <v>90</v>
      </c>
      <c r="L129">
        <f t="shared" si="16"/>
        <v>0</v>
      </c>
    </row>
    <row r="130" spans="1:12" x14ac:dyDescent="0.2">
      <c r="A130" s="7">
        <v>7.7</v>
      </c>
      <c r="B130" s="7">
        <v>2.8</v>
      </c>
      <c r="C130" s="7">
        <v>6.7</v>
      </c>
      <c r="D130" s="7">
        <v>2</v>
      </c>
      <c r="E130" s="7" t="s">
        <v>2</v>
      </c>
      <c r="F130">
        <f t="shared" si="10"/>
        <v>-3.2</v>
      </c>
      <c r="G130">
        <f t="shared" si="11"/>
        <v>0.20000000000000018</v>
      </c>
      <c r="H130">
        <f t="shared" si="12"/>
        <v>-3.7</v>
      </c>
      <c r="I130">
        <f t="shared" si="13"/>
        <v>-1.3</v>
      </c>
      <c r="J130">
        <f t="shared" si="14"/>
        <v>5.0655700567655764</v>
      </c>
      <c r="K130">
        <f t="shared" si="15"/>
        <v>148</v>
      </c>
      <c r="L130">
        <f t="shared" si="16"/>
        <v>0</v>
      </c>
    </row>
    <row r="131" spans="1:12" x14ac:dyDescent="0.2">
      <c r="A131" s="7">
        <v>6.3</v>
      </c>
      <c r="B131" s="7">
        <v>2.7</v>
      </c>
      <c r="C131" s="7">
        <v>4.9000000000000004</v>
      </c>
      <c r="D131" s="7">
        <v>1.8</v>
      </c>
      <c r="E131" s="7" t="s">
        <v>2</v>
      </c>
      <c r="F131">
        <f t="shared" si="10"/>
        <v>-1.7999999999999998</v>
      </c>
      <c r="G131">
        <f t="shared" si="11"/>
        <v>0.29999999999999982</v>
      </c>
      <c r="H131">
        <f t="shared" si="12"/>
        <v>-1.9000000000000004</v>
      </c>
      <c r="I131">
        <f t="shared" si="13"/>
        <v>-1.1000000000000001</v>
      </c>
      <c r="J131">
        <f t="shared" si="14"/>
        <v>2.8548204847240397</v>
      </c>
      <c r="K131">
        <f t="shared" si="15"/>
        <v>106</v>
      </c>
      <c r="L131">
        <f t="shared" si="16"/>
        <v>0</v>
      </c>
    </row>
    <row r="132" spans="1:12" x14ac:dyDescent="0.2">
      <c r="A132" s="7">
        <v>6.7</v>
      </c>
      <c r="B132" s="7">
        <v>3.3</v>
      </c>
      <c r="C132" s="7">
        <v>5.7</v>
      </c>
      <c r="D132" s="7">
        <v>2.1</v>
      </c>
      <c r="E132" s="7" t="s">
        <v>2</v>
      </c>
      <c r="F132">
        <f t="shared" si="10"/>
        <v>-2.2000000000000002</v>
      </c>
      <c r="G132">
        <f t="shared" si="11"/>
        <v>-0.29999999999999982</v>
      </c>
      <c r="H132">
        <f t="shared" si="12"/>
        <v>-2.7</v>
      </c>
      <c r="I132">
        <f t="shared" si="13"/>
        <v>-1.4000000000000001</v>
      </c>
      <c r="J132">
        <f t="shared" si="14"/>
        <v>3.7656340767525465</v>
      </c>
      <c r="K132">
        <f t="shared" si="15"/>
        <v>133</v>
      </c>
      <c r="L132">
        <f t="shared" si="16"/>
        <v>0</v>
      </c>
    </row>
    <row r="133" spans="1:12" x14ac:dyDescent="0.2">
      <c r="A133" s="7">
        <v>7.2</v>
      </c>
      <c r="B133" s="7">
        <v>3.2</v>
      </c>
      <c r="C133" s="7">
        <v>6</v>
      </c>
      <c r="D133" s="7">
        <v>1.8</v>
      </c>
      <c r="E133" s="7" t="s">
        <v>2</v>
      </c>
      <c r="F133">
        <f t="shared" si="10"/>
        <v>-2.7</v>
      </c>
      <c r="G133">
        <f t="shared" si="11"/>
        <v>-0.20000000000000018</v>
      </c>
      <c r="H133">
        <f t="shared" si="12"/>
        <v>-3</v>
      </c>
      <c r="I133">
        <f t="shared" si="13"/>
        <v>-1.1000000000000001</v>
      </c>
      <c r="J133">
        <f t="shared" si="14"/>
        <v>4.1880783182743855</v>
      </c>
      <c r="K133">
        <f t="shared" si="15"/>
        <v>141</v>
      </c>
      <c r="L133">
        <f t="shared" si="16"/>
        <v>0</v>
      </c>
    </row>
    <row r="134" spans="1:12" x14ac:dyDescent="0.2">
      <c r="A134" s="7">
        <v>6.2</v>
      </c>
      <c r="B134" s="7">
        <v>2.8</v>
      </c>
      <c r="C134" s="7">
        <v>4.8</v>
      </c>
      <c r="D134" s="7">
        <v>1.8</v>
      </c>
      <c r="E134" s="7" t="s">
        <v>2</v>
      </c>
      <c r="F134">
        <f t="shared" si="10"/>
        <v>-1.7000000000000002</v>
      </c>
      <c r="G134">
        <f t="shared" si="11"/>
        <v>0.20000000000000018</v>
      </c>
      <c r="H134">
        <f t="shared" si="12"/>
        <v>-1.7999999999999998</v>
      </c>
      <c r="I134">
        <f t="shared" si="13"/>
        <v>-1.1000000000000001</v>
      </c>
      <c r="J134">
        <f t="shared" si="14"/>
        <v>2.7166155414412252</v>
      </c>
      <c r="K134">
        <f t="shared" si="15"/>
        <v>97</v>
      </c>
      <c r="L134">
        <f t="shared" si="16"/>
        <v>0</v>
      </c>
    </row>
    <row r="135" spans="1:12" x14ac:dyDescent="0.2">
      <c r="A135" s="7">
        <v>6.1</v>
      </c>
      <c r="B135" s="7">
        <v>3</v>
      </c>
      <c r="C135" s="7">
        <v>4.9000000000000004</v>
      </c>
      <c r="D135" s="7">
        <v>1.8</v>
      </c>
      <c r="E135" s="7" t="s">
        <v>2</v>
      </c>
      <c r="F135">
        <f t="shared" si="10"/>
        <v>-1.5999999999999996</v>
      </c>
      <c r="G135">
        <f t="shared" si="11"/>
        <v>0</v>
      </c>
      <c r="H135">
        <f t="shared" si="12"/>
        <v>-1.9000000000000004</v>
      </c>
      <c r="I135">
        <f t="shared" si="13"/>
        <v>-1.1000000000000001</v>
      </c>
      <c r="J135">
        <f t="shared" si="14"/>
        <v>2.7166155414412252</v>
      </c>
      <c r="K135">
        <f t="shared" si="15"/>
        <v>97</v>
      </c>
      <c r="L135">
        <f t="shared" si="16"/>
        <v>0</v>
      </c>
    </row>
    <row r="136" spans="1:12" x14ac:dyDescent="0.2">
      <c r="A136" s="7">
        <v>6.4</v>
      </c>
      <c r="B136" s="7">
        <v>2.8</v>
      </c>
      <c r="C136" s="7">
        <v>5.6</v>
      </c>
      <c r="D136" s="7">
        <v>2.1</v>
      </c>
      <c r="E136" s="7" t="s">
        <v>2</v>
      </c>
      <c r="F136">
        <f t="shared" si="10"/>
        <v>-1.9000000000000004</v>
      </c>
      <c r="G136">
        <f t="shared" si="11"/>
        <v>0.20000000000000018</v>
      </c>
      <c r="H136">
        <f t="shared" si="12"/>
        <v>-2.5999999999999996</v>
      </c>
      <c r="I136">
        <f t="shared" si="13"/>
        <v>-1.4000000000000001</v>
      </c>
      <c r="J136">
        <f t="shared" si="14"/>
        <v>3.5171010790137949</v>
      </c>
      <c r="K136">
        <f t="shared" si="15"/>
        <v>125</v>
      </c>
      <c r="L136">
        <f t="shared" ref="L136:L157" si="17">IF(K136&lt;=$F$5,1,0)</f>
        <v>0</v>
      </c>
    </row>
    <row r="137" spans="1:12" x14ac:dyDescent="0.2">
      <c r="A137" s="7">
        <v>7.2</v>
      </c>
      <c r="B137" s="7">
        <v>3</v>
      </c>
      <c r="C137" s="7">
        <v>5.8</v>
      </c>
      <c r="D137" s="7">
        <v>1.6</v>
      </c>
      <c r="E137" s="7" t="s">
        <v>2</v>
      </c>
      <c r="F137">
        <f t="shared" ref="F137:F157" si="18">A$5-A137</f>
        <v>-2.7</v>
      </c>
      <c r="G137">
        <f t="shared" ref="G137:G157" si="19">B$5-B137</f>
        <v>0</v>
      </c>
      <c r="H137">
        <f t="shared" ref="H137:H157" si="20">C$5-C137</f>
        <v>-2.8</v>
      </c>
      <c r="I137">
        <f t="shared" ref="I137:I157" si="21">D$5-D137</f>
        <v>-0.90000000000000013</v>
      </c>
      <c r="J137">
        <f t="shared" ref="J137:J157" si="22">SQRT(F137^2+G137^2+H137^2+I137^2)</f>
        <v>3.9924929555354258</v>
      </c>
      <c r="K137">
        <f t="shared" ref="K137:K157" si="23">RANK(J137,$J$8:$J$157,1)</f>
        <v>138</v>
      </c>
      <c r="L137">
        <f t="shared" si="17"/>
        <v>0</v>
      </c>
    </row>
    <row r="138" spans="1:12" x14ac:dyDescent="0.2">
      <c r="A138" s="7">
        <v>7.4</v>
      </c>
      <c r="B138" s="7">
        <v>2.8</v>
      </c>
      <c r="C138" s="7">
        <v>6.1</v>
      </c>
      <c r="D138" s="7">
        <v>1.9</v>
      </c>
      <c r="E138" s="7" t="s">
        <v>2</v>
      </c>
      <c r="F138">
        <f t="shared" si="18"/>
        <v>-2.9000000000000004</v>
      </c>
      <c r="G138">
        <f t="shared" si="19"/>
        <v>0.20000000000000018</v>
      </c>
      <c r="H138">
        <f t="shared" si="20"/>
        <v>-3.0999999999999996</v>
      </c>
      <c r="I138">
        <f t="shared" si="21"/>
        <v>-1.2</v>
      </c>
      <c r="J138">
        <f t="shared" si="22"/>
        <v>4.4158804331639239</v>
      </c>
      <c r="K138">
        <f t="shared" si="23"/>
        <v>142</v>
      </c>
      <c r="L138">
        <f t="shared" si="17"/>
        <v>0</v>
      </c>
    </row>
    <row r="139" spans="1:12" x14ac:dyDescent="0.2">
      <c r="A139" s="7">
        <v>7.9</v>
      </c>
      <c r="B139" s="7">
        <v>3.8</v>
      </c>
      <c r="C139" s="7">
        <v>6.4</v>
      </c>
      <c r="D139" s="7">
        <v>2</v>
      </c>
      <c r="E139" s="7" t="s">
        <v>2</v>
      </c>
      <c r="F139">
        <f t="shared" si="18"/>
        <v>-3.4000000000000004</v>
      </c>
      <c r="G139">
        <f t="shared" si="19"/>
        <v>-0.79999999999999982</v>
      </c>
      <c r="H139">
        <f t="shared" si="20"/>
        <v>-3.4000000000000004</v>
      </c>
      <c r="I139">
        <f t="shared" si="21"/>
        <v>-1.3</v>
      </c>
      <c r="J139">
        <f t="shared" si="22"/>
        <v>5.0447993022517759</v>
      </c>
      <c r="K139">
        <f t="shared" si="23"/>
        <v>147</v>
      </c>
      <c r="L139">
        <f t="shared" si="17"/>
        <v>0</v>
      </c>
    </row>
    <row r="140" spans="1:12" x14ac:dyDescent="0.2">
      <c r="A140" s="7">
        <v>6.4</v>
      </c>
      <c r="B140" s="7">
        <v>2.8</v>
      </c>
      <c r="C140" s="7">
        <v>5.6</v>
      </c>
      <c r="D140" s="7">
        <v>2.2000000000000002</v>
      </c>
      <c r="E140" s="7" t="s">
        <v>2</v>
      </c>
      <c r="F140">
        <f t="shared" si="18"/>
        <v>-1.9000000000000004</v>
      </c>
      <c r="G140">
        <f t="shared" si="19"/>
        <v>0.20000000000000018</v>
      </c>
      <c r="H140">
        <f t="shared" si="20"/>
        <v>-2.5999999999999996</v>
      </c>
      <c r="I140">
        <f t="shared" si="21"/>
        <v>-1.5000000000000002</v>
      </c>
      <c r="J140">
        <f t="shared" si="22"/>
        <v>3.5580893749314391</v>
      </c>
      <c r="K140">
        <f t="shared" si="23"/>
        <v>126</v>
      </c>
      <c r="L140">
        <f t="shared" si="17"/>
        <v>0</v>
      </c>
    </row>
    <row r="141" spans="1:12" x14ac:dyDescent="0.2">
      <c r="A141" s="7">
        <v>6.3</v>
      </c>
      <c r="B141" s="7">
        <v>2.8</v>
      </c>
      <c r="C141" s="7">
        <v>5.0999999999999996</v>
      </c>
      <c r="D141" s="7">
        <v>1.5</v>
      </c>
      <c r="E141" s="7" t="s">
        <v>2</v>
      </c>
      <c r="F141">
        <f t="shared" si="18"/>
        <v>-1.7999999999999998</v>
      </c>
      <c r="G141">
        <f t="shared" si="19"/>
        <v>0.20000000000000018</v>
      </c>
      <c r="H141">
        <f t="shared" si="20"/>
        <v>-2.0999999999999996</v>
      </c>
      <c r="I141">
        <f t="shared" si="21"/>
        <v>-0.8</v>
      </c>
      <c r="J141">
        <f t="shared" si="22"/>
        <v>2.8861739379323619</v>
      </c>
      <c r="K141">
        <f t="shared" si="23"/>
        <v>107</v>
      </c>
      <c r="L141">
        <f t="shared" si="17"/>
        <v>0</v>
      </c>
    </row>
    <row r="142" spans="1:12" x14ac:dyDescent="0.2">
      <c r="A142" s="7">
        <v>6.1</v>
      </c>
      <c r="B142" s="7">
        <v>2.6</v>
      </c>
      <c r="C142" s="7">
        <v>5.6</v>
      </c>
      <c r="D142" s="7">
        <v>1.4</v>
      </c>
      <c r="E142" s="7" t="s">
        <v>2</v>
      </c>
      <c r="F142">
        <f t="shared" si="18"/>
        <v>-1.5999999999999996</v>
      </c>
      <c r="G142">
        <f t="shared" si="19"/>
        <v>0.39999999999999991</v>
      </c>
      <c r="H142">
        <f t="shared" si="20"/>
        <v>-2.5999999999999996</v>
      </c>
      <c r="I142">
        <f t="shared" si="21"/>
        <v>-0.7</v>
      </c>
      <c r="J142">
        <f t="shared" si="22"/>
        <v>3.1575306807693884</v>
      </c>
      <c r="K142">
        <f t="shared" si="23"/>
        <v>114</v>
      </c>
      <c r="L142">
        <f t="shared" si="17"/>
        <v>0</v>
      </c>
    </row>
    <row r="143" spans="1:12" x14ac:dyDescent="0.2">
      <c r="A143" s="7">
        <v>7.7</v>
      </c>
      <c r="B143" s="7">
        <v>3</v>
      </c>
      <c r="C143" s="7">
        <v>6.1</v>
      </c>
      <c r="D143" s="7">
        <v>2.2999999999999998</v>
      </c>
      <c r="E143" s="7" t="s">
        <v>2</v>
      </c>
      <c r="F143">
        <f t="shared" si="18"/>
        <v>-3.2</v>
      </c>
      <c r="G143">
        <f t="shared" si="19"/>
        <v>0</v>
      </c>
      <c r="H143">
        <f t="shared" si="20"/>
        <v>-3.0999999999999996</v>
      </c>
      <c r="I143">
        <f t="shared" si="21"/>
        <v>-1.5999999999999999</v>
      </c>
      <c r="J143">
        <f t="shared" si="22"/>
        <v>4.7339201514178502</v>
      </c>
      <c r="K143">
        <f t="shared" si="23"/>
        <v>145</v>
      </c>
      <c r="L143">
        <f t="shared" si="17"/>
        <v>0</v>
      </c>
    </row>
    <row r="144" spans="1:12" x14ac:dyDescent="0.2">
      <c r="A144" s="7">
        <v>6.3</v>
      </c>
      <c r="B144" s="7">
        <v>3.4</v>
      </c>
      <c r="C144" s="7">
        <v>5.6</v>
      </c>
      <c r="D144" s="7">
        <v>2.4</v>
      </c>
      <c r="E144" s="7" t="s">
        <v>2</v>
      </c>
      <c r="F144">
        <f t="shared" si="18"/>
        <v>-1.7999999999999998</v>
      </c>
      <c r="G144">
        <f t="shared" si="19"/>
        <v>-0.39999999999999991</v>
      </c>
      <c r="H144">
        <f t="shared" si="20"/>
        <v>-2.5999999999999996</v>
      </c>
      <c r="I144">
        <f t="shared" si="21"/>
        <v>-1.7</v>
      </c>
      <c r="J144">
        <f t="shared" si="22"/>
        <v>3.6124783736376882</v>
      </c>
      <c r="K144">
        <f t="shared" si="23"/>
        <v>128</v>
      </c>
      <c r="L144">
        <f t="shared" si="17"/>
        <v>0</v>
      </c>
    </row>
    <row r="145" spans="1:12" x14ac:dyDescent="0.2">
      <c r="A145" s="7">
        <v>6.4</v>
      </c>
      <c r="B145" s="7">
        <v>3.1</v>
      </c>
      <c r="C145" s="7">
        <v>5.5</v>
      </c>
      <c r="D145" s="7">
        <v>1.8</v>
      </c>
      <c r="E145" s="7" t="s">
        <v>2</v>
      </c>
      <c r="F145">
        <f t="shared" si="18"/>
        <v>-1.9000000000000004</v>
      </c>
      <c r="G145">
        <f t="shared" si="19"/>
        <v>-0.10000000000000009</v>
      </c>
      <c r="H145">
        <f t="shared" si="20"/>
        <v>-2.5</v>
      </c>
      <c r="I145">
        <f t="shared" si="21"/>
        <v>-1.1000000000000001</v>
      </c>
      <c r="J145">
        <f t="shared" si="22"/>
        <v>3.3286633954186478</v>
      </c>
      <c r="K145">
        <f t="shared" si="23"/>
        <v>119</v>
      </c>
      <c r="L145">
        <f t="shared" si="17"/>
        <v>0</v>
      </c>
    </row>
    <row r="146" spans="1:12" x14ac:dyDescent="0.2">
      <c r="A146" s="7">
        <v>6</v>
      </c>
      <c r="B146" s="7">
        <v>3</v>
      </c>
      <c r="C146" s="7">
        <v>4.8</v>
      </c>
      <c r="D146" s="7">
        <v>1.8</v>
      </c>
      <c r="E146" s="7" t="s">
        <v>2</v>
      </c>
      <c r="F146">
        <f t="shared" si="18"/>
        <v>-1.5</v>
      </c>
      <c r="G146">
        <f t="shared" si="19"/>
        <v>0</v>
      </c>
      <c r="H146">
        <f t="shared" si="20"/>
        <v>-1.7999999999999998</v>
      </c>
      <c r="I146">
        <f t="shared" si="21"/>
        <v>-1.1000000000000001</v>
      </c>
      <c r="J146">
        <f t="shared" si="22"/>
        <v>2.5884358211089569</v>
      </c>
      <c r="K146">
        <f t="shared" si="23"/>
        <v>91</v>
      </c>
      <c r="L146">
        <f t="shared" si="17"/>
        <v>0</v>
      </c>
    </row>
    <row r="147" spans="1:12" x14ac:dyDescent="0.2">
      <c r="A147" s="7">
        <v>6.9</v>
      </c>
      <c r="B147" s="7">
        <v>3.1</v>
      </c>
      <c r="C147" s="7">
        <v>5.4</v>
      </c>
      <c r="D147" s="7">
        <v>2.1</v>
      </c>
      <c r="E147" s="7" t="s">
        <v>2</v>
      </c>
      <c r="F147">
        <f t="shared" si="18"/>
        <v>-2.4000000000000004</v>
      </c>
      <c r="G147">
        <f t="shared" si="19"/>
        <v>-0.10000000000000009</v>
      </c>
      <c r="H147">
        <f t="shared" si="20"/>
        <v>-2.4000000000000004</v>
      </c>
      <c r="I147">
        <f t="shared" si="21"/>
        <v>-1.4000000000000001</v>
      </c>
      <c r="J147">
        <f t="shared" si="22"/>
        <v>3.6728735344413921</v>
      </c>
      <c r="K147">
        <f t="shared" si="23"/>
        <v>129</v>
      </c>
      <c r="L147">
        <f t="shared" si="17"/>
        <v>0</v>
      </c>
    </row>
    <row r="148" spans="1:12" x14ac:dyDescent="0.2">
      <c r="A148" s="7">
        <v>6.7</v>
      </c>
      <c r="B148" s="7">
        <v>3.1</v>
      </c>
      <c r="C148" s="7">
        <v>5.6</v>
      </c>
      <c r="D148" s="7">
        <v>2.4</v>
      </c>
      <c r="E148" s="7" t="s">
        <v>2</v>
      </c>
      <c r="F148">
        <f t="shared" si="18"/>
        <v>-2.2000000000000002</v>
      </c>
      <c r="G148">
        <f t="shared" si="19"/>
        <v>-0.10000000000000009</v>
      </c>
      <c r="H148">
        <f t="shared" si="20"/>
        <v>-2.5999999999999996</v>
      </c>
      <c r="I148">
        <f t="shared" si="21"/>
        <v>-1.7</v>
      </c>
      <c r="J148">
        <f t="shared" si="22"/>
        <v>3.8078865529319543</v>
      </c>
      <c r="K148">
        <f t="shared" si="23"/>
        <v>134</v>
      </c>
      <c r="L148">
        <f t="shared" si="17"/>
        <v>0</v>
      </c>
    </row>
    <row r="149" spans="1:12" x14ac:dyDescent="0.2">
      <c r="A149" s="7">
        <v>6.9</v>
      </c>
      <c r="B149" s="7">
        <v>3.1</v>
      </c>
      <c r="C149" s="7">
        <v>5.0999999999999996</v>
      </c>
      <c r="D149" s="7">
        <v>2.2999999999999998</v>
      </c>
      <c r="E149" s="7" t="s">
        <v>2</v>
      </c>
      <c r="F149">
        <f t="shared" si="18"/>
        <v>-2.4000000000000004</v>
      </c>
      <c r="G149">
        <f t="shared" si="19"/>
        <v>-0.10000000000000009</v>
      </c>
      <c r="H149">
        <f t="shared" si="20"/>
        <v>-2.0999999999999996</v>
      </c>
      <c r="I149">
        <f t="shared" si="21"/>
        <v>-1.5999999999999999</v>
      </c>
      <c r="J149">
        <f t="shared" si="22"/>
        <v>3.5693136595149491</v>
      </c>
      <c r="K149">
        <f t="shared" si="23"/>
        <v>127</v>
      </c>
      <c r="L149">
        <f t="shared" si="17"/>
        <v>0</v>
      </c>
    </row>
    <row r="150" spans="1:12" x14ac:dyDescent="0.2">
      <c r="A150" s="7">
        <v>5.8</v>
      </c>
      <c r="B150" s="7">
        <v>2.7</v>
      </c>
      <c r="C150" s="7">
        <v>5.0999999999999996</v>
      </c>
      <c r="D150" s="7">
        <v>1.9</v>
      </c>
      <c r="E150" s="7" t="s">
        <v>2</v>
      </c>
      <c r="F150">
        <f t="shared" si="18"/>
        <v>-1.2999999999999998</v>
      </c>
      <c r="G150">
        <f t="shared" si="19"/>
        <v>0.29999999999999982</v>
      </c>
      <c r="H150">
        <f t="shared" si="20"/>
        <v>-2.0999999999999996</v>
      </c>
      <c r="I150">
        <f t="shared" si="21"/>
        <v>-1.2</v>
      </c>
      <c r="J150">
        <f t="shared" si="22"/>
        <v>2.762245463386626</v>
      </c>
      <c r="K150">
        <f t="shared" si="23"/>
        <v>103</v>
      </c>
      <c r="L150">
        <f t="shared" si="17"/>
        <v>0</v>
      </c>
    </row>
    <row r="151" spans="1:12" x14ac:dyDescent="0.2">
      <c r="A151" s="7">
        <v>6.8</v>
      </c>
      <c r="B151" s="7">
        <v>3.2</v>
      </c>
      <c r="C151" s="7">
        <v>5.9</v>
      </c>
      <c r="D151" s="7">
        <v>2.2999999999999998</v>
      </c>
      <c r="E151" s="7" t="s">
        <v>2</v>
      </c>
      <c r="F151">
        <f t="shared" si="18"/>
        <v>-2.2999999999999998</v>
      </c>
      <c r="G151">
        <f t="shared" si="19"/>
        <v>-0.20000000000000018</v>
      </c>
      <c r="H151">
        <f t="shared" si="20"/>
        <v>-2.9000000000000004</v>
      </c>
      <c r="I151">
        <f t="shared" si="21"/>
        <v>-1.5999999999999999</v>
      </c>
      <c r="J151">
        <f t="shared" si="22"/>
        <v>4.0373258476372698</v>
      </c>
      <c r="K151">
        <f t="shared" si="23"/>
        <v>139</v>
      </c>
      <c r="L151">
        <f t="shared" si="17"/>
        <v>0</v>
      </c>
    </row>
    <row r="152" spans="1:12" x14ac:dyDescent="0.2">
      <c r="A152" s="7">
        <v>6.7</v>
      </c>
      <c r="B152" s="7">
        <v>3.3</v>
      </c>
      <c r="C152" s="7">
        <v>5.7</v>
      </c>
      <c r="D152" s="7">
        <v>2.5</v>
      </c>
      <c r="E152" s="7" t="s">
        <v>2</v>
      </c>
      <c r="F152">
        <f t="shared" si="18"/>
        <v>-2.2000000000000002</v>
      </c>
      <c r="G152">
        <f t="shared" si="19"/>
        <v>-0.29999999999999982</v>
      </c>
      <c r="H152">
        <f t="shared" si="20"/>
        <v>-2.7</v>
      </c>
      <c r="I152">
        <f t="shared" si="21"/>
        <v>-1.8</v>
      </c>
      <c r="J152">
        <f t="shared" si="22"/>
        <v>3.9319206502675002</v>
      </c>
      <c r="K152">
        <f t="shared" si="23"/>
        <v>135</v>
      </c>
      <c r="L152">
        <f t="shared" si="17"/>
        <v>0</v>
      </c>
    </row>
    <row r="153" spans="1:12" x14ac:dyDescent="0.2">
      <c r="A153" s="7">
        <v>6.7</v>
      </c>
      <c r="B153" s="7">
        <v>3</v>
      </c>
      <c r="C153" s="7">
        <v>5.2</v>
      </c>
      <c r="D153" s="7">
        <v>2.2999999999999998</v>
      </c>
      <c r="E153" s="7" t="s">
        <v>2</v>
      </c>
      <c r="F153">
        <f t="shared" si="18"/>
        <v>-2.2000000000000002</v>
      </c>
      <c r="G153">
        <f t="shared" si="19"/>
        <v>0</v>
      </c>
      <c r="H153">
        <f t="shared" si="20"/>
        <v>-2.2000000000000002</v>
      </c>
      <c r="I153">
        <f t="shared" si="21"/>
        <v>-1.5999999999999999</v>
      </c>
      <c r="J153">
        <f t="shared" si="22"/>
        <v>3.4985711369071804</v>
      </c>
      <c r="K153">
        <f t="shared" si="23"/>
        <v>124</v>
      </c>
      <c r="L153">
        <f t="shared" si="17"/>
        <v>0</v>
      </c>
    </row>
    <row r="154" spans="1:12" x14ac:dyDescent="0.2">
      <c r="A154" s="7">
        <v>6.3</v>
      </c>
      <c r="B154" s="7">
        <v>2.5</v>
      </c>
      <c r="C154" s="7">
        <v>5</v>
      </c>
      <c r="D154" s="7">
        <v>1.9</v>
      </c>
      <c r="E154" s="7" t="s">
        <v>2</v>
      </c>
      <c r="F154">
        <f t="shared" si="18"/>
        <v>-1.7999999999999998</v>
      </c>
      <c r="G154">
        <f t="shared" si="19"/>
        <v>0.5</v>
      </c>
      <c r="H154">
        <f t="shared" si="20"/>
        <v>-2</v>
      </c>
      <c r="I154">
        <f t="shared" si="21"/>
        <v>-1.2</v>
      </c>
      <c r="J154">
        <f t="shared" si="22"/>
        <v>2.9883105594967869</v>
      </c>
      <c r="K154">
        <f t="shared" si="23"/>
        <v>109</v>
      </c>
      <c r="L154">
        <f t="shared" si="17"/>
        <v>0</v>
      </c>
    </row>
    <row r="155" spans="1:12" x14ac:dyDescent="0.2">
      <c r="A155" s="7">
        <v>6.5</v>
      </c>
      <c r="B155" s="7">
        <v>3</v>
      </c>
      <c r="C155" s="7">
        <v>5.2</v>
      </c>
      <c r="D155" s="7">
        <v>2</v>
      </c>
      <c r="E155" s="7" t="s">
        <v>2</v>
      </c>
      <c r="F155">
        <f t="shared" si="18"/>
        <v>-2</v>
      </c>
      <c r="G155">
        <f t="shared" si="19"/>
        <v>0</v>
      </c>
      <c r="H155">
        <f t="shared" si="20"/>
        <v>-2.2000000000000002</v>
      </c>
      <c r="I155">
        <f t="shared" si="21"/>
        <v>-1.3</v>
      </c>
      <c r="J155">
        <f t="shared" si="22"/>
        <v>3.2449961479175902</v>
      </c>
      <c r="K155">
        <f t="shared" si="23"/>
        <v>118</v>
      </c>
      <c r="L155">
        <f t="shared" si="17"/>
        <v>0</v>
      </c>
    </row>
    <row r="156" spans="1:12" x14ac:dyDescent="0.2">
      <c r="A156" s="7">
        <v>6.2</v>
      </c>
      <c r="B156" s="7">
        <v>3.4</v>
      </c>
      <c r="C156" s="7">
        <v>5.4</v>
      </c>
      <c r="D156" s="7">
        <v>2.2999999999999998</v>
      </c>
      <c r="E156" s="7" t="s">
        <v>2</v>
      </c>
      <c r="F156">
        <f t="shared" si="18"/>
        <v>-1.7000000000000002</v>
      </c>
      <c r="G156">
        <f t="shared" si="19"/>
        <v>-0.39999999999999991</v>
      </c>
      <c r="H156">
        <f t="shared" si="20"/>
        <v>-2.4000000000000004</v>
      </c>
      <c r="I156">
        <f t="shared" si="21"/>
        <v>-1.5999999999999999</v>
      </c>
      <c r="J156">
        <f t="shared" si="22"/>
        <v>3.3719430600174731</v>
      </c>
      <c r="K156">
        <f t="shared" si="23"/>
        <v>121</v>
      </c>
      <c r="L156">
        <f t="shared" si="17"/>
        <v>0</v>
      </c>
    </row>
    <row r="157" spans="1:12" x14ac:dyDescent="0.2">
      <c r="A157" s="7">
        <v>5.9</v>
      </c>
      <c r="B157" s="7">
        <v>3</v>
      </c>
      <c r="C157" s="7">
        <v>5.0999999999999996</v>
      </c>
      <c r="D157" s="7">
        <v>1.8</v>
      </c>
      <c r="E157" s="7" t="s">
        <v>2</v>
      </c>
      <c r="F157">
        <f t="shared" si="18"/>
        <v>-1.4000000000000004</v>
      </c>
      <c r="G157">
        <f t="shared" si="19"/>
        <v>0</v>
      </c>
      <c r="H157">
        <f t="shared" si="20"/>
        <v>-2.0999999999999996</v>
      </c>
      <c r="I157">
        <f t="shared" si="21"/>
        <v>-1.1000000000000001</v>
      </c>
      <c r="J157">
        <f t="shared" si="22"/>
        <v>2.7531799795872409</v>
      </c>
      <c r="K157">
        <f t="shared" si="23"/>
        <v>102</v>
      </c>
      <c r="L157">
        <f t="shared" si="17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iris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Vesa Ollikainen</dc:creator>
  <cp:lastModifiedBy>Vesa Ollikainen</cp:lastModifiedBy>
  <dcterms:created xsi:type="dcterms:W3CDTF">2018-08-21T08:22:41Z</dcterms:created>
  <dcterms:modified xsi:type="dcterms:W3CDTF">2018-08-21T11:59:21Z</dcterms:modified>
</cp:coreProperties>
</file>